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filterPrivacy="1"/>
  <xr:revisionPtr revIDLastSave="0" documentId="13_ncr:1_{7CBAF073-0AEE-4EE3-9E1D-B49795B8C332}" xr6:coauthVersionLast="36" xr6:coauthVersionMax="36" xr10:uidLastSave="{00000000-0000-0000-0000-000000000000}"/>
  <bookViews>
    <workbookView xWindow="0" yWindow="0" windowWidth="22260" windowHeight="12648" activeTab="2" xr2:uid="{00000000-000D-0000-FFFF-FFFF00000000}"/>
  </bookViews>
  <sheets>
    <sheet name="①利用申込書" sheetId="5" r:id="rId1"/>
    <sheet name="【例】利用申込書" sheetId="11" r:id="rId2"/>
    <sheet name="②活動日程表" sheetId="7" r:id="rId3"/>
    <sheet name="【例】活動日程表" sheetId="12" r:id="rId4"/>
    <sheet name="③教材申込書" sheetId="1" r:id="rId5"/>
    <sheet name="【例】教材申込書" sheetId="13" r:id="rId6"/>
    <sheet name="list" sheetId="10" r:id="rId7"/>
  </sheets>
  <definedNames>
    <definedName name="_xlnm.Print_Area" localSheetId="3">【例】活動日程表!$B$2:$AO$35</definedName>
    <definedName name="_xlnm.Print_Area" localSheetId="5">【例】教材申込書!$A$1:$AB$32</definedName>
    <definedName name="_xlnm.Print_Area" localSheetId="1">【例】利用申込書!$B$2:$BF$65</definedName>
    <definedName name="_xlnm.Print_Area" localSheetId="0">①利用申込書!$B$2:$BF$65</definedName>
    <definedName name="_xlnm.Print_Area" localSheetId="2">②活動日程表!$B$2:$AO$35</definedName>
    <definedName name="_xlnm.Print_Area" localSheetId="4">③教材申込書!$A$1:$AB$32</definedName>
    <definedName name="月">list!$A$2:$A$13</definedName>
    <definedName name="日">list!$B$2:$B$32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4" i="13" l="1"/>
  <c r="W22" i="1" l="1"/>
  <c r="W19" i="13"/>
  <c r="W27" i="13" l="1"/>
  <c r="W22" i="13"/>
  <c r="W19" i="1" l="1"/>
  <c r="B15" i="7" l="1"/>
  <c r="B21" i="7"/>
  <c r="B27" i="7"/>
  <c r="B33" i="7"/>
  <c r="W26" i="13" l="1"/>
  <c r="W27" i="1"/>
  <c r="W26" i="1"/>
  <c r="S3" i="13" l="1"/>
  <c r="C4" i="13"/>
  <c r="C3" i="13"/>
  <c r="C2" i="13"/>
  <c r="AD3" i="7" l="1"/>
  <c r="AB3" i="7"/>
  <c r="X3" i="7"/>
  <c r="V3" i="7"/>
  <c r="R3" i="7"/>
  <c r="P3" i="7"/>
  <c r="BM17" i="5"/>
  <c r="BM18" i="5" s="1"/>
  <c r="BL17" i="5"/>
  <c r="BL18" i="5" s="1"/>
  <c r="B9" i="7" s="1"/>
  <c r="BL17" i="11"/>
  <c r="BM17" i="11" s="1"/>
  <c r="BM18" i="11" s="1"/>
  <c r="BL18" i="11" l="1"/>
  <c r="B9" i="12" s="1"/>
  <c r="B33" i="12" s="1"/>
  <c r="Z17" i="5"/>
  <c r="T3" i="7" s="1"/>
  <c r="AO30" i="12"/>
  <c r="AO30" i="7"/>
  <c r="AO24" i="12"/>
  <c r="AO24" i="7"/>
  <c r="AO18" i="12"/>
  <c r="AO18" i="7"/>
  <c r="AO12" i="12"/>
  <c r="AO12" i="7"/>
  <c r="AO6" i="12"/>
  <c r="AO6" i="7"/>
  <c r="AY24" i="11"/>
  <c r="AY24" i="5"/>
  <c r="AY23" i="11"/>
  <c r="AY23" i="5"/>
  <c r="AY22" i="11"/>
  <c r="AY22" i="5"/>
  <c r="AY21" i="11"/>
  <c r="AY21" i="5"/>
  <c r="AE3" i="12"/>
  <c r="AC3" i="12"/>
  <c r="Y3" i="12"/>
  <c r="W3" i="12"/>
  <c r="S3" i="12"/>
  <c r="Q3" i="12"/>
  <c r="W25" i="13"/>
  <c r="W24" i="13"/>
  <c r="W23" i="13"/>
  <c r="W21" i="13"/>
  <c r="W20" i="13"/>
  <c r="W18" i="13"/>
  <c r="W17" i="13"/>
  <c r="W16" i="13"/>
  <c r="W15" i="13"/>
  <c r="W13" i="13"/>
  <c r="W12" i="13"/>
  <c r="W11" i="13"/>
  <c r="W10" i="13"/>
  <c r="W9" i="13"/>
  <c r="W8" i="13"/>
  <c r="W7" i="13"/>
  <c r="AQ17" i="11"/>
  <c r="AA3" i="12" s="1"/>
  <c r="Z17" i="11"/>
  <c r="U3" i="12" s="1"/>
  <c r="BC21" i="5" l="1"/>
  <c r="B15" i="12"/>
  <c r="B21" i="12"/>
  <c r="B27" i="12"/>
  <c r="W28" i="13"/>
  <c r="BC21" i="11"/>
  <c r="BC23" i="5"/>
  <c r="BC23" i="11"/>
  <c r="S3" i="1"/>
  <c r="C4" i="1"/>
  <c r="C3" i="1"/>
  <c r="C2" i="1"/>
  <c r="D3" i="7" l="1"/>
  <c r="AQ17" i="5"/>
  <c r="Z3" i="7" s="1"/>
  <c r="W8" i="1" l="1"/>
  <c r="W9" i="1"/>
  <c r="W10" i="1"/>
  <c r="W11" i="1"/>
  <c r="W12" i="1"/>
  <c r="W13" i="1"/>
  <c r="W14" i="1"/>
  <c r="W15" i="1"/>
  <c r="W16" i="1"/>
  <c r="W17" i="1"/>
  <c r="W18" i="1"/>
  <c r="W20" i="1"/>
  <c r="W21" i="1"/>
  <c r="W23" i="1"/>
  <c r="W24" i="1"/>
  <c r="W25" i="1"/>
  <c r="W7" i="1"/>
  <c r="W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9" authorId="0" shapeId="0" xr:uid="{489C0141-200F-481D-9730-BDAD70EEFAF1}">
      <text>
        <r>
          <rPr>
            <sz val="9"/>
            <color indexed="81"/>
            <rFont val="ＭＳ Ｐゴシック"/>
            <family val="3"/>
            <charset val="128"/>
          </rPr>
          <t>利用期間中に人数の増減がある場合は、最大数となる日の人数をご入力ください。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9" authorId="0" shapeId="0" xr:uid="{72D23461-C240-4665-A0A5-9BF8A751971C}">
      <text>
        <r>
          <rPr>
            <sz val="9"/>
            <color indexed="81"/>
            <rFont val="ＭＳ Ｐゴシック"/>
            <family val="3"/>
            <charset val="128"/>
          </rPr>
          <t>利用期間中に人数の増減がある場合は、最大数となる日の人数をご入力ください。</t>
        </r>
      </text>
    </comment>
  </commentList>
</comments>
</file>

<file path=xl/sharedStrings.xml><?xml version="1.0" encoding="utf-8"?>
<sst xmlns="http://schemas.openxmlformats.org/spreadsheetml/2006/main" count="527" uniqueCount="230">
  <si>
    <t>国立三瓶青少年交流の家　プログラム教材申込書</t>
    <rPh sb="0" eb="2">
      <t>コクリツ</t>
    </rPh>
    <rPh sb="2" eb="4">
      <t>サンベ</t>
    </rPh>
    <rPh sb="4" eb="7">
      <t>セイショウネン</t>
    </rPh>
    <rPh sb="7" eb="9">
      <t>コウリュウ</t>
    </rPh>
    <rPh sb="10" eb="11">
      <t>イエ</t>
    </rPh>
    <rPh sb="17" eb="19">
      <t>キョウザイ</t>
    </rPh>
    <rPh sb="19" eb="22">
      <t>モウシコミショ</t>
    </rPh>
    <phoneticPr fontId="1"/>
  </si>
  <si>
    <t>担当者</t>
    <rPh sb="0" eb="3">
      <t>タントウシャ</t>
    </rPh>
    <phoneticPr fontId="1"/>
  </si>
  <si>
    <t>ふりがな</t>
    <phoneticPr fontId="1"/>
  </si>
  <si>
    <t>TEL</t>
    <phoneticPr fontId="1"/>
  </si>
  <si>
    <t>三瓶登山</t>
    <rPh sb="0" eb="2">
      <t>サンベ</t>
    </rPh>
    <rPh sb="2" eb="4">
      <t>トザン</t>
    </rPh>
    <phoneticPr fontId="1"/>
  </si>
  <si>
    <t>活動プログラム</t>
    <rPh sb="0" eb="2">
      <t>カツドウ</t>
    </rPh>
    <phoneticPr fontId="1"/>
  </si>
  <si>
    <t>実施日</t>
    <rPh sb="0" eb="3">
      <t>ジッシビ</t>
    </rPh>
    <phoneticPr fontId="1"/>
  </si>
  <si>
    <t>携帯トイレ</t>
    <rPh sb="0" eb="2">
      <t>ケイタイ</t>
    </rPh>
    <phoneticPr fontId="1"/>
  </si>
  <si>
    <t>予定数</t>
    <rPh sb="0" eb="3">
      <t>ヨテイスウ</t>
    </rPh>
    <phoneticPr fontId="1"/>
  </si>
  <si>
    <t>実数</t>
    <rPh sb="0" eb="2">
      <t>ジッスウ</t>
    </rPh>
    <phoneticPr fontId="1"/>
  </si>
  <si>
    <t>大ローソク（100号）
（1回分）</t>
    <rPh sb="0" eb="1">
      <t>ダイ</t>
    </rPh>
    <rPh sb="9" eb="10">
      <t>ゴウ</t>
    </rPh>
    <rPh sb="14" eb="15">
      <t>カイ</t>
    </rPh>
    <rPh sb="15" eb="16">
      <t>ブン</t>
    </rPh>
    <phoneticPr fontId="1"/>
  </si>
  <si>
    <t>キャンドルのつどい</t>
    <phoneticPr fontId="1"/>
  </si>
  <si>
    <t>ファイヤーストーム</t>
    <phoneticPr fontId="1"/>
  </si>
  <si>
    <t>ファイヤーセット
（薪10束＋灯油2ℓ）</t>
    <rPh sb="10" eb="11">
      <t>マキ</t>
    </rPh>
    <rPh sb="13" eb="14">
      <t>タバ</t>
    </rPh>
    <rPh sb="15" eb="17">
      <t>トウユ</t>
    </rPh>
    <phoneticPr fontId="1"/>
  </si>
  <si>
    <t>牧場見学</t>
    <rPh sb="0" eb="2">
      <t>ボクジョウ</t>
    </rPh>
    <rPh sb="2" eb="4">
      <t>ケンガク</t>
    </rPh>
    <phoneticPr fontId="1"/>
  </si>
  <si>
    <t>ふきん（1枚）</t>
    <rPh sb="5" eb="6">
      <t>マイ</t>
    </rPh>
    <phoneticPr fontId="1"/>
  </si>
  <si>
    <t>軍手（1双）</t>
    <rPh sb="0" eb="2">
      <t>グンテ</t>
    </rPh>
    <rPh sb="4" eb="5">
      <t>ソウ</t>
    </rPh>
    <phoneticPr fontId="1"/>
  </si>
  <si>
    <t>着火剤（1個）</t>
    <rPh sb="0" eb="2">
      <t>チャッカ</t>
    </rPh>
    <rPh sb="2" eb="3">
      <t>ザイ</t>
    </rPh>
    <rPh sb="5" eb="6">
      <t>コ</t>
    </rPh>
    <phoneticPr fontId="1"/>
  </si>
  <si>
    <t>木工キーホルダー</t>
    <rPh sb="0" eb="2">
      <t>モッコウ</t>
    </rPh>
    <phoneticPr fontId="1"/>
  </si>
  <si>
    <t>焼き板</t>
    <rPh sb="0" eb="1">
      <t>ヤ</t>
    </rPh>
    <rPh sb="2" eb="3">
      <t>イタ</t>
    </rPh>
    <phoneticPr fontId="1"/>
  </si>
  <si>
    <t>提出日</t>
    <rPh sb="0" eb="2">
      <t>テイシュツ</t>
    </rPh>
    <rPh sb="2" eb="3">
      <t>ビ</t>
    </rPh>
    <phoneticPr fontId="1"/>
  </si>
  <si>
    <t>予定金額</t>
    <rPh sb="0" eb="2">
      <t>ヨテイ</t>
    </rPh>
    <rPh sb="2" eb="4">
      <t>キンガク</t>
    </rPh>
    <phoneticPr fontId="1"/>
  </si>
  <si>
    <t>請求金額</t>
    <rPh sb="0" eb="2">
      <t>セイキュウ</t>
    </rPh>
    <rPh sb="2" eb="4">
      <t>キンガク</t>
    </rPh>
    <phoneticPr fontId="1"/>
  </si>
  <si>
    <t>団体名</t>
    <rPh sb="0" eb="2">
      <t>ダンタイ</t>
    </rPh>
    <rPh sb="2" eb="3">
      <t>メイ</t>
    </rPh>
    <phoneticPr fontId="1"/>
  </si>
  <si>
    <t>月</t>
    <rPh sb="0" eb="1">
      <t>ガツ</t>
    </rPh>
    <phoneticPr fontId="1"/>
  </si>
  <si>
    <t>日</t>
    <rPh sb="0" eb="1">
      <t>ニチ</t>
    </rPh>
    <phoneticPr fontId="1"/>
  </si>
  <si>
    <t>トーチ（1本、着火剤2個付き）</t>
    <rPh sb="5" eb="6">
      <t>ホン</t>
    </rPh>
    <rPh sb="7" eb="9">
      <t>チャッカ</t>
    </rPh>
    <rPh sb="9" eb="10">
      <t>ザイ</t>
    </rPh>
    <rPh sb="11" eb="12">
      <t>コ</t>
    </rPh>
    <rPh sb="12" eb="13">
      <t>ツ</t>
    </rPh>
    <phoneticPr fontId="1"/>
  </si>
  <si>
    <t>ブーツカバー（1組）</t>
    <rPh sb="8" eb="9">
      <t>クミ</t>
    </rPh>
    <phoneticPr fontId="1"/>
  </si>
  <si>
    <t>まが玉づくり</t>
    <rPh sb="2" eb="3">
      <t>タマ</t>
    </rPh>
    <phoneticPr fontId="1"/>
  </si>
  <si>
    <t>小ローソク（3号）
（1組10本入り）</t>
    <rPh sb="0" eb="1">
      <t>ショウ</t>
    </rPh>
    <rPh sb="7" eb="8">
      <t>ゴウ</t>
    </rPh>
    <rPh sb="12" eb="13">
      <t>クミ</t>
    </rPh>
    <rPh sb="15" eb="16">
      <t>ホン</t>
    </rPh>
    <rPh sb="16" eb="17">
      <t>イ</t>
    </rPh>
    <phoneticPr fontId="1"/>
  </si>
  <si>
    <t>品名（材料）</t>
    <rPh sb="0" eb="2">
      <t>ヒンメイ</t>
    </rPh>
    <rPh sb="3" eb="5">
      <t>ザイリョウ</t>
    </rPh>
    <phoneticPr fontId="1"/>
  </si>
  <si>
    <t>野外炊飯　薪（1班1束）</t>
    <rPh sb="0" eb="2">
      <t>ヤガイ</t>
    </rPh>
    <rPh sb="2" eb="4">
      <t>スイハン</t>
    </rPh>
    <rPh sb="5" eb="6">
      <t>マキ</t>
    </rPh>
    <rPh sb="8" eb="9">
      <t>ハン</t>
    </rPh>
    <rPh sb="10" eb="11">
      <t>タバ</t>
    </rPh>
    <phoneticPr fontId="1"/>
  </si>
  <si>
    <t>バーベキュー　炭
（1班2㎏）</t>
    <rPh sb="7" eb="8">
      <t>スミ</t>
    </rPh>
    <rPh sb="11" eb="12">
      <t>ハン</t>
    </rPh>
    <phoneticPr fontId="1"/>
  </si>
  <si>
    <t>アウトドアクッキング　炭
（1セット2.7㎏）</t>
    <rPh sb="11" eb="12">
      <t>スミ</t>
    </rPh>
    <phoneticPr fontId="1"/>
  </si>
  <si>
    <t>バウムクーヘン　竹（1本）</t>
    <rPh sb="8" eb="9">
      <t>タケ</t>
    </rPh>
    <rPh sb="11" eb="12">
      <t>ホン</t>
    </rPh>
    <phoneticPr fontId="1"/>
  </si>
  <si>
    <t>【セット内容】
木輪切り、ひも
木のパーツ、動眼</t>
    <rPh sb="4" eb="6">
      <t>ナイヨウ</t>
    </rPh>
    <rPh sb="8" eb="9">
      <t>キ</t>
    </rPh>
    <rPh sb="9" eb="11">
      <t>ワギ</t>
    </rPh>
    <rPh sb="16" eb="17">
      <t>キ</t>
    </rPh>
    <rPh sb="22" eb="24">
      <t>ドウガン</t>
    </rPh>
    <phoneticPr fontId="1"/>
  </si>
  <si>
    <t>【セット内容】
巾着袋</t>
    <rPh sb="4" eb="6">
      <t>ナイヨウ</t>
    </rPh>
    <rPh sb="8" eb="10">
      <t>キンチャク</t>
    </rPh>
    <rPh sb="10" eb="11">
      <t>フクロ</t>
    </rPh>
    <phoneticPr fontId="1"/>
  </si>
  <si>
    <t>【セット内容】
杉板、ヒートン、麻ひも</t>
    <rPh sb="4" eb="6">
      <t>ナイヨウ</t>
    </rPh>
    <rPh sb="8" eb="9">
      <t>スギ</t>
    </rPh>
    <rPh sb="9" eb="10">
      <t>イタ</t>
    </rPh>
    <rPh sb="16" eb="17">
      <t>アサ</t>
    </rPh>
    <phoneticPr fontId="1"/>
  </si>
  <si>
    <t>【セット内容】
滑石、紙やすり、ひも</t>
    <rPh sb="4" eb="6">
      <t>ナイヨウ</t>
    </rPh>
    <rPh sb="8" eb="9">
      <t>ヌメ</t>
    </rPh>
    <rPh sb="9" eb="10">
      <t>イシ</t>
    </rPh>
    <rPh sb="11" eb="12">
      <t>カミ</t>
    </rPh>
    <phoneticPr fontId="1"/>
  </si>
  <si>
    <t>交流の家確認者</t>
    <rPh sb="0" eb="2">
      <t>コウリュウ</t>
    </rPh>
    <rPh sb="3" eb="4">
      <t>イエ</t>
    </rPh>
    <rPh sb="4" eb="6">
      <t>カクニン</t>
    </rPh>
    <rPh sb="6" eb="7">
      <t>シャ</t>
    </rPh>
    <phoneticPr fontId="1"/>
  </si>
  <si>
    <t>ご請求金額</t>
    <rPh sb="1" eb="3">
      <t>セイキュウ</t>
    </rPh>
    <rPh sb="3" eb="5">
      <t>キンガク</t>
    </rPh>
    <phoneticPr fontId="1"/>
  </si>
  <si>
    <t>請求書発行者</t>
    <rPh sb="0" eb="3">
      <t>セイキュウショ</t>
    </rPh>
    <rPh sb="3" eb="5">
      <t>ハッコウ</t>
    </rPh>
    <rPh sb="5" eb="6">
      <t>シャ</t>
    </rPh>
    <phoneticPr fontId="1"/>
  </si>
  <si>
    <r>
      <rPr>
        <b/>
        <sz val="14"/>
        <color theme="1"/>
        <rFont val="Yu Gothic"/>
        <family val="3"/>
        <charset val="128"/>
        <scheme val="minor"/>
      </rPr>
      <t>野外炊飯</t>
    </r>
    <r>
      <rPr>
        <sz val="11"/>
        <color theme="1"/>
        <rFont val="Yu Gothic"/>
        <family val="3"/>
        <charset val="128"/>
        <scheme val="minor"/>
      </rPr>
      <t xml:space="preserve">
・ビーフカレー
・すき焼き風煮
・焼きそば
・豚汁
・バーベキュー
</t>
    </r>
    <r>
      <rPr>
        <b/>
        <sz val="10"/>
        <color theme="1"/>
        <rFont val="Yu Gothic"/>
        <family val="3"/>
        <charset val="128"/>
        <scheme val="minor"/>
      </rPr>
      <t>アウトドアクッキング</t>
    </r>
    <r>
      <rPr>
        <sz val="11"/>
        <color theme="1"/>
        <rFont val="Yu Gothic"/>
        <family val="3"/>
        <charset val="128"/>
        <scheme val="minor"/>
      </rPr>
      <t xml:space="preserve">
・バウムクーヘン
・ピザ
・ローストチキン
・ホワイトシチュー
・はなまるパン</t>
    </r>
    <rPh sb="0" eb="2">
      <t>ヤガイ</t>
    </rPh>
    <rPh sb="2" eb="4">
      <t>スイハン</t>
    </rPh>
    <rPh sb="16" eb="17">
      <t>ヤ</t>
    </rPh>
    <rPh sb="18" eb="19">
      <t>フウ</t>
    </rPh>
    <rPh sb="19" eb="20">
      <t>ニ</t>
    </rPh>
    <rPh sb="22" eb="23">
      <t>ヤ</t>
    </rPh>
    <rPh sb="28" eb="30">
      <t>トンジル</t>
    </rPh>
    <phoneticPr fontId="1"/>
  </si>
  <si>
    <t>団体確認者（請求書発行時記入）</t>
    <rPh sb="0" eb="2">
      <t>ダンタイ</t>
    </rPh>
    <rPh sb="2" eb="4">
      <t>カクニン</t>
    </rPh>
    <rPh sb="4" eb="5">
      <t>シャ</t>
    </rPh>
    <rPh sb="6" eb="9">
      <t>セイキュウショ</t>
    </rPh>
    <rPh sb="9" eb="11">
      <t>ハッコウ</t>
    </rPh>
    <rPh sb="11" eb="12">
      <t>ジ</t>
    </rPh>
    <rPh sb="12" eb="14">
      <t>キニュウ</t>
    </rPh>
    <phoneticPr fontId="1"/>
  </si>
  <si>
    <t>料金（税込）</t>
    <rPh sb="0" eb="2">
      <t>リョウキン</t>
    </rPh>
    <rPh sb="3" eb="5">
      <t>ゼイコ</t>
    </rPh>
    <phoneticPr fontId="1"/>
  </si>
  <si>
    <t>予定額
合計</t>
    <rPh sb="0" eb="2">
      <t>ヨテイ</t>
    </rPh>
    <rPh sb="2" eb="3">
      <t>ガク</t>
    </rPh>
    <rPh sb="4" eb="6">
      <t>ゴウケイ</t>
    </rPh>
    <phoneticPr fontId="1"/>
  </si>
  <si>
    <t>新規</t>
    <rPh sb="0" eb="2">
      <t>シンキ</t>
    </rPh>
    <phoneticPr fontId="1"/>
  </si>
  <si>
    <t>変更</t>
    <rPh sb="0" eb="2">
      <t>ヘンコウ</t>
    </rPh>
    <phoneticPr fontId="1"/>
  </si>
  <si>
    <r>
      <rPr>
        <sz val="9"/>
        <color theme="1"/>
        <rFont val="Segoe UI Symbol"/>
        <family val="2"/>
      </rPr>
      <t>☑</t>
    </r>
    <r>
      <rPr>
        <sz val="9"/>
        <color theme="1"/>
        <rFont val="HGPｺﾞｼｯｸM"/>
        <family val="3"/>
        <charset val="128"/>
      </rPr>
      <t>を記入</t>
    </r>
    <rPh sb="2" eb="4">
      <t>キニュウ</t>
    </rPh>
    <phoneticPr fontId="1"/>
  </si>
  <si>
    <t xml:space="preserve">
雨天時
のみ活動</t>
    <rPh sb="2" eb="4">
      <t>ウテン</t>
    </rPh>
    <rPh sb="4" eb="5">
      <t>ジ</t>
    </rPh>
    <rPh sb="8" eb="10">
      <t>カツドウ</t>
    </rPh>
    <phoneticPr fontId="1"/>
  </si>
  <si>
    <t xml:space="preserve">
雨天時
のみ活動</t>
    <rPh sb="1" eb="3">
      <t>ウテン</t>
    </rPh>
    <rPh sb="3" eb="4">
      <t>ジ</t>
    </rPh>
    <rPh sb="7" eb="9">
      <t>カツドウ</t>
    </rPh>
    <phoneticPr fontId="1"/>
  </si>
  <si>
    <t>ピザ用カセットボンベ（貸出）</t>
    <rPh sb="2" eb="3">
      <t>ヨウ</t>
    </rPh>
    <rPh sb="11" eb="13">
      <t>カシダシ</t>
    </rPh>
    <phoneticPr fontId="1"/>
  </si>
  <si>
    <t>木の葉の
スタンプバッグ</t>
    <rPh sb="0" eb="1">
      <t>コ</t>
    </rPh>
    <rPh sb="2" eb="3">
      <t>ハ</t>
    </rPh>
    <phoneticPr fontId="1"/>
  </si>
  <si>
    <t>日付</t>
    <rPh sb="0" eb="2">
      <t>ヒヅケ</t>
    </rPh>
    <phoneticPr fontId="1"/>
  </si>
  <si>
    <t>氏名</t>
    <rPh sb="0" eb="2">
      <t>シメイ</t>
    </rPh>
    <phoneticPr fontId="1"/>
  </si>
  <si>
    <t>国立三瓶青少年交流の家　利用申込書</t>
    <rPh sb="0" eb="2">
      <t>コクリツ</t>
    </rPh>
    <rPh sb="2" eb="4">
      <t>サンベ</t>
    </rPh>
    <rPh sb="4" eb="7">
      <t>セイショウネン</t>
    </rPh>
    <rPh sb="7" eb="9">
      <t>コウリュウ</t>
    </rPh>
    <rPh sb="10" eb="11">
      <t>イエ</t>
    </rPh>
    <rPh sb="14" eb="17">
      <t>モウシコミショ</t>
    </rPh>
    <phoneticPr fontId="24"/>
  </si>
  <si>
    <t>ふりがな</t>
    <phoneticPr fontId="24"/>
  </si>
  <si>
    <t>ＴＥＬ</t>
    <phoneticPr fontId="24"/>
  </si>
  <si>
    <t>団体名</t>
    <rPh sb="0" eb="3">
      <t>ダンタイメイ</t>
    </rPh>
    <phoneticPr fontId="24"/>
  </si>
  <si>
    <t>ＦＡＸ</t>
    <phoneticPr fontId="24"/>
  </si>
  <si>
    <t>代表者</t>
    <rPh sb="0" eb="3">
      <t>ダイヒョウシャ</t>
    </rPh>
    <phoneticPr fontId="24"/>
  </si>
  <si>
    <t>担当者</t>
    <rPh sb="0" eb="3">
      <t>タントウシャ</t>
    </rPh>
    <phoneticPr fontId="24"/>
  </si>
  <si>
    <t>希望連絡
時間帯</t>
    <rPh sb="0" eb="2">
      <t>キボウ</t>
    </rPh>
    <rPh sb="2" eb="4">
      <t>レンラク</t>
    </rPh>
    <rPh sb="5" eb="8">
      <t>ジカンタイ</t>
    </rPh>
    <phoneticPr fontId="24"/>
  </si>
  <si>
    <t>〒</t>
    <phoneticPr fontId="24"/>
  </si>
  <si>
    <t>利用期間</t>
    <rPh sb="0" eb="2">
      <t>リヨウ</t>
    </rPh>
    <rPh sb="2" eb="4">
      <t>キカン</t>
    </rPh>
    <phoneticPr fontId="24"/>
  </si>
  <si>
    <t>令和</t>
    <rPh sb="0" eb="1">
      <t>レイ</t>
    </rPh>
    <rPh sb="1" eb="2">
      <t>ワ</t>
    </rPh>
    <phoneticPr fontId="24"/>
  </si>
  <si>
    <t>年</t>
    <phoneticPr fontId="24"/>
  </si>
  <si>
    <t>月</t>
    <rPh sb="0" eb="1">
      <t>ガツ</t>
    </rPh>
    <phoneticPr fontId="24"/>
  </si>
  <si>
    <t>日</t>
    <rPh sb="0" eb="1">
      <t>ニチ</t>
    </rPh>
    <phoneticPr fontId="24"/>
  </si>
  <si>
    <t>利用者数</t>
    <rPh sb="0" eb="3">
      <t>リヨウシャ</t>
    </rPh>
    <rPh sb="3" eb="4">
      <t>スウ</t>
    </rPh>
    <phoneticPr fontId="24"/>
  </si>
  <si>
    <t>未就学児</t>
    <rPh sb="0" eb="3">
      <t>ミシュウガク</t>
    </rPh>
    <rPh sb="3" eb="4">
      <t>ジ</t>
    </rPh>
    <phoneticPr fontId="24"/>
  </si>
  <si>
    <t>小学生</t>
    <rPh sb="0" eb="3">
      <t>ショウガクセイ</t>
    </rPh>
    <phoneticPr fontId="24"/>
  </si>
  <si>
    <t>中学生</t>
    <rPh sb="0" eb="3">
      <t>チュウガクセイ</t>
    </rPh>
    <phoneticPr fontId="24"/>
  </si>
  <si>
    <t>高校生</t>
    <rPh sb="0" eb="3">
      <t>コウコウセイ</t>
    </rPh>
    <phoneticPr fontId="24"/>
  </si>
  <si>
    <t>その他学生</t>
    <rPh sb="2" eb="3">
      <t>タ</t>
    </rPh>
    <rPh sb="3" eb="5">
      <t>ガクセイ</t>
    </rPh>
    <phoneticPr fontId="24"/>
  </si>
  <si>
    <t>引率者</t>
    <rPh sb="0" eb="3">
      <t>インソツシャ</t>
    </rPh>
    <phoneticPr fontId="24"/>
  </si>
  <si>
    <t>カメラマン</t>
    <phoneticPr fontId="24"/>
  </si>
  <si>
    <t>バス乗務員</t>
    <rPh sb="2" eb="5">
      <t>ジョウムイン</t>
    </rPh>
    <phoneticPr fontId="24"/>
  </si>
  <si>
    <t>計</t>
    <rPh sb="0" eb="1">
      <t>ケイ</t>
    </rPh>
    <phoneticPr fontId="24"/>
  </si>
  <si>
    <t>合　計</t>
    <rPh sb="0" eb="1">
      <t>ア</t>
    </rPh>
    <rPh sb="2" eb="3">
      <t>ケイ</t>
    </rPh>
    <phoneticPr fontId="24"/>
  </si>
  <si>
    <t>29歳以下</t>
    <rPh sb="2" eb="3">
      <t>サイ</t>
    </rPh>
    <rPh sb="3" eb="5">
      <t>イカ</t>
    </rPh>
    <phoneticPr fontId="24"/>
  </si>
  <si>
    <t>30歳以上</t>
    <rPh sb="2" eb="5">
      <t>サイイジョウ</t>
    </rPh>
    <phoneticPr fontId="24"/>
  </si>
  <si>
    <t>宿泊</t>
    <rPh sb="0" eb="2">
      <t>シュクハク</t>
    </rPh>
    <phoneticPr fontId="24"/>
  </si>
  <si>
    <t>男</t>
    <rPh sb="0" eb="1">
      <t>オトコ</t>
    </rPh>
    <phoneticPr fontId="24"/>
  </si>
  <si>
    <t>女</t>
    <rPh sb="0" eb="1">
      <t>オンナ</t>
    </rPh>
    <phoneticPr fontId="24"/>
  </si>
  <si>
    <t>日帰り</t>
    <rPh sb="0" eb="2">
      <t>ヒガエ</t>
    </rPh>
    <phoneticPr fontId="24"/>
  </si>
  <si>
    <t>宿泊室について</t>
    <rPh sb="0" eb="3">
      <t>シュクハクシツ</t>
    </rPh>
    <phoneticPr fontId="24"/>
  </si>
  <si>
    <t>セミナーハウス</t>
    <phoneticPr fontId="24"/>
  </si>
  <si>
    <t>本部について</t>
    <rPh sb="0" eb="2">
      <t>ホンブ</t>
    </rPh>
    <phoneticPr fontId="24"/>
  </si>
  <si>
    <t>引率者控室</t>
    <rPh sb="0" eb="3">
      <t>インソツシャ</t>
    </rPh>
    <rPh sb="3" eb="5">
      <t>ヒカエシツ</t>
    </rPh>
    <phoneticPr fontId="24"/>
  </si>
  <si>
    <t>第9研修室</t>
    <rPh sb="0" eb="1">
      <t>ダイ</t>
    </rPh>
    <rPh sb="2" eb="5">
      <t>ケンシュウシツ</t>
    </rPh>
    <phoneticPr fontId="24"/>
  </si>
  <si>
    <t>その他</t>
    <rPh sb="2" eb="3">
      <t>ホカ</t>
    </rPh>
    <phoneticPr fontId="24"/>
  </si>
  <si>
    <t>（</t>
    <phoneticPr fontId="24"/>
  </si>
  <si>
    <t>）</t>
    <phoneticPr fontId="24"/>
  </si>
  <si>
    <t>講師室について</t>
    <rPh sb="0" eb="2">
      <t>コウシ</t>
    </rPh>
    <rPh sb="2" eb="3">
      <t>シツ</t>
    </rPh>
    <phoneticPr fontId="24"/>
  </si>
  <si>
    <t>原則、1団体1部屋のご利用となります。（部屋タイプ：ツインルーム）</t>
    <rPh sb="0" eb="2">
      <t>ゲンソク</t>
    </rPh>
    <rPh sb="4" eb="6">
      <t>ダンタイ</t>
    </rPh>
    <rPh sb="7" eb="9">
      <t>ヘヤ</t>
    </rPh>
    <rPh sb="11" eb="13">
      <t>リヨウ</t>
    </rPh>
    <rPh sb="20" eb="22">
      <t>ヘヤ</t>
    </rPh>
    <phoneticPr fontId="24"/>
  </si>
  <si>
    <r>
      <t>右の表に利用を希望される方の職名・氏名をご記入ください。　</t>
    </r>
    <r>
      <rPr>
        <b/>
        <sz val="9"/>
        <rFont val="ＭＳ Ｐゴシック"/>
        <family val="3"/>
        <charset val="128"/>
      </rPr>
      <t>→</t>
    </r>
    <rPh sb="0" eb="1">
      <t>ミギ</t>
    </rPh>
    <rPh sb="2" eb="3">
      <t>ヒョウ</t>
    </rPh>
    <rPh sb="4" eb="6">
      <t>リヨウ</t>
    </rPh>
    <rPh sb="7" eb="9">
      <t>キボウ</t>
    </rPh>
    <rPh sb="12" eb="13">
      <t>カタ</t>
    </rPh>
    <rPh sb="14" eb="16">
      <t>ショクメイ</t>
    </rPh>
    <rPh sb="17" eb="19">
      <t>シメイ</t>
    </rPh>
    <rPh sb="21" eb="23">
      <t>キニュウ</t>
    </rPh>
    <phoneticPr fontId="24"/>
  </si>
  <si>
    <t>○送付・送信先　　〒694-0002 島根県大田市山口町山口1638-12　国立三瓶青少年交流の家  事業推進室</t>
    <rPh sb="4" eb="6">
      <t>ソウシン</t>
    </rPh>
    <rPh sb="55" eb="56">
      <t>シツ</t>
    </rPh>
    <phoneticPr fontId="24"/>
  </si>
  <si>
    <t>個人情報の取扱について</t>
    <rPh sb="0" eb="2">
      <t>コジン</t>
    </rPh>
    <rPh sb="2" eb="4">
      <t>ジョウホウ</t>
    </rPh>
    <rPh sb="5" eb="7">
      <t>トリアツカイ</t>
    </rPh>
    <phoneticPr fontId="24"/>
  </si>
  <si>
    <t>国立三瓶青少年交流の家　活動日程表</t>
    <rPh sb="0" eb="2">
      <t>コクリツ</t>
    </rPh>
    <rPh sb="2" eb="4">
      <t>サンベ</t>
    </rPh>
    <rPh sb="4" eb="7">
      <t>セイショウネン</t>
    </rPh>
    <rPh sb="7" eb="9">
      <t>コウリュウ</t>
    </rPh>
    <rPh sb="10" eb="11">
      <t>イエ</t>
    </rPh>
    <rPh sb="12" eb="14">
      <t>カツドウ</t>
    </rPh>
    <rPh sb="14" eb="17">
      <t>ニッテイヒョウ</t>
    </rPh>
    <phoneticPr fontId="24"/>
  </si>
  <si>
    <t>1日目</t>
    <rPh sb="1" eb="2">
      <t>ニチ</t>
    </rPh>
    <rPh sb="2" eb="3">
      <t>メ</t>
    </rPh>
    <phoneticPr fontId="24"/>
  </si>
  <si>
    <t>クリーンアップタイム</t>
    <phoneticPr fontId="24"/>
  </si>
  <si>
    <t>2日目</t>
    <rPh sb="1" eb="2">
      <t>ニチ</t>
    </rPh>
    <rPh sb="2" eb="3">
      <t>メ</t>
    </rPh>
    <phoneticPr fontId="24"/>
  </si>
  <si>
    <t>3日目</t>
    <rPh sb="1" eb="2">
      <t>ニチ</t>
    </rPh>
    <rPh sb="2" eb="3">
      <t>メ</t>
    </rPh>
    <phoneticPr fontId="24"/>
  </si>
  <si>
    <t>4日目</t>
    <rPh sb="1" eb="2">
      <t>ニチ</t>
    </rPh>
    <rPh sb="2" eb="3">
      <t>メ</t>
    </rPh>
    <phoneticPr fontId="24"/>
  </si>
  <si>
    <t>5日目</t>
    <rPh sb="1" eb="2">
      <t>ニチ</t>
    </rPh>
    <rPh sb="2" eb="3">
      <t>メ</t>
    </rPh>
    <phoneticPr fontId="24"/>
  </si>
  <si>
    <t>有料です。（1人1泊：青少年団体：1,220円、一般団体：1,630円）</t>
    <rPh sb="0" eb="2">
      <t>ユウリョウ</t>
    </rPh>
    <rPh sb="6" eb="8">
      <t>ヒトリ</t>
    </rPh>
    <rPh sb="9" eb="10">
      <t>パク</t>
    </rPh>
    <rPh sb="11" eb="14">
      <t>セイショウネン</t>
    </rPh>
    <rPh sb="14" eb="16">
      <t>ダンタイ</t>
    </rPh>
    <rPh sb="22" eb="23">
      <t>エン</t>
    </rPh>
    <rPh sb="24" eb="26">
      <t>イッパン</t>
    </rPh>
    <rPh sb="26" eb="28">
      <t>ダンタイ</t>
    </rPh>
    <rPh sb="34" eb="35">
      <t>エン</t>
    </rPh>
    <phoneticPr fontId="24"/>
  </si>
  <si>
    <t>～</t>
    <phoneticPr fontId="1"/>
  </si>
  <si>
    <t>利用期間</t>
    <rPh sb="0" eb="2">
      <t>リヨウ</t>
    </rPh>
    <rPh sb="2" eb="4">
      <t>キカン</t>
    </rPh>
    <phoneticPr fontId="1"/>
  </si>
  <si>
    <t>職名</t>
    <rPh sb="0" eb="2">
      <t>ショクメイ</t>
    </rPh>
    <phoneticPr fontId="1"/>
  </si>
  <si>
    <t>ふりがな</t>
    <phoneticPr fontId="1"/>
  </si>
  <si>
    <t>氏名</t>
    <rPh sb="0" eb="2">
      <t>シメイ</t>
    </rPh>
    <phoneticPr fontId="1"/>
  </si>
  <si>
    <t>研修指導員（有料）希望の活動プログラム</t>
    <rPh sb="0" eb="2">
      <t>ケンシュウ</t>
    </rPh>
    <rPh sb="2" eb="5">
      <t>シドウイン</t>
    </rPh>
    <rPh sb="6" eb="8">
      <t>ユウリョウ</t>
    </rPh>
    <rPh sb="9" eb="11">
      <t>キボウ</t>
    </rPh>
    <rPh sb="12" eb="14">
      <t>カツドウ</t>
    </rPh>
    <phoneticPr fontId="1"/>
  </si>
  <si>
    <t>※研修指導員の必要人数も併せてご記入ください。</t>
    <rPh sb="1" eb="6">
      <t>ケンシュウシドウイン</t>
    </rPh>
    <rPh sb="7" eb="9">
      <t>ヒツヨウ</t>
    </rPh>
    <rPh sb="9" eb="11">
      <t>ニンズウ</t>
    </rPh>
    <rPh sb="12" eb="13">
      <t>アワ</t>
    </rPh>
    <rPh sb="16" eb="18">
      <t>キニュウ</t>
    </rPh>
    <phoneticPr fontId="1"/>
  </si>
  <si>
    <t>その他</t>
    <rPh sb="2" eb="3">
      <t>タ</t>
    </rPh>
    <phoneticPr fontId="1"/>
  </si>
  <si>
    <r>
      <t xml:space="preserve">大学生
</t>
    </r>
    <r>
      <rPr>
        <sz val="7"/>
        <rFont val="Yu Gothic"/>
        <family val="3"/>
        <charset val="128"/>
        <scheme val="minor"/>
      </rPr>
      <t>専門学校生</t>
    </r>
    <rPh sb="0" eb="3">
      <t>ダイガクセイ</t>
    </rPh>
    <rPh sb="4" eb="6">
      <t>センモン</t>
    </rPh>
    <rPh sb="6" eb="8">
      <t>ガッコウ</t>
    </rPh>
    <rPh sb="8" eb="9">
      <t>セイ</t>
    </rPh>
    <phoneticPr fontId="24"/>
  </si>
  <si>
    <r>
      <t>社会人</t>
    </r>
    <r>
      <rPr>
        <sz val="6"/>
        <rFont val="Yu Gothic"/>
        <family val="3"/>
        <charset val="128"/>
        <scheme val="minor"/>
      </rPr>
      <t>（引率者以外）</t>
    </r>
    <rPh sb="0" eb="2">
      <t>シャカイ</t>
    </rPh>
    <rPh sb="2" eb="3">
      <t>ジン</t>
    </rPh>
    <rPh sb="4" eb="7">
      <t>インソツシャ</t>
    </rPh>
    <rPh sb="7" eb="9">
      <t>イガイ</t>
    </rPh>
    <phoneticPr fontId="24"/>
  </si>
  <si>
    <t>プログラム名</t>
    <rPh sb="5" eb="6">
      <t>メイ</t>
    </rPh>
    <phoneticPr fontId="1"/>
  </si>
  <si>
    <t>人数</t>
    <rPh sb="0" eb="2">
      <t>ニンズウ</t>
    </rPh>
    <phoneticPr fontId="1"/>
  </si>
  <si>
    <t>退所点検
希望時刻
通常8:40</t>
    <rPh sb="0" eb="2">
      <t>タイショ</t>
    </rPh>
    <rPh sb="2" eb="4">
      <t>テンケン</t>
    </rPh>
    <rPh sb="5" eb="7">
      <t>キボウ</t>
    </rPh>
    <rPh sb="7" eb="9">
      <t>ジコク</t>
    </rPh>
    <rPh sb="10" eb="12">
      <t>ツウジョウ</t>
    </rPh>
    <phoneticPr fontId="24"/>
  </si>
  <si>
    <t>（</t>
    <phoneticPr fontId="1"/>
  </si>
  <si>
    <t>）</t>
    <phoneticPr fontId="1"/>
  </si>
  <si>
    <t>【</t>
    <phoneticPr fontId="1"/>
  </si>
  <si>
    <t>泊</t>
    <rPh sb="0" eb="1">
      <t>ハク</t>
    </rPh>
    <phoneticPr fontId="1"/>
  </si>
  <si>
    <t>日</t>
    <rPh sb="0" eb="1">
      <t>ニチ</t>
    </rPh>
    <phoneticPr fontId="1"/>
  </si>
  <si>
    <t>】</t>
    <phoneticPr fontId="1"/>
  </si>
  <si>
    <t>TEL:0854-86-0319</t>
    <phoneticPr fontId="24"/>
  </si>
  <si>
    <t xml:space="preserve"> FAX:0854-86-0458</t>
    <phoneticPr fontId="24"/>
  </si>
  <si>
    <t>E-Mail: sanbe-suishin@niye.go.jp</t>
    <phoneticPr fontId="24"/>
  </si>
  <si>
    <t>起　　床</t>
    <rPh sb="0" eb="1">
      <t>キ</t>
    </rPh>
    <rPh sb="3" eb="4">
      <t>ユカ</t>
    </rPh>
    <phoneticPr fontId="1"/>
  </si>
  <si>
    <t>入浴希望時間</t>
    <rPh sb="0" eb="2">
      <t>ニュウヨク</t>
    </rPh>
    <rPh sb="2" eb="4">
      <t>キボウ</t>
    </rPh>
    <rPh sb="4" eb="6">
      <t>ジカン</t>
    </rPh>
    <phoneticPr fontId="1"/>
  </si>
  <si>
    <t>宿泊人数</t>
    <rPh sb="0" eb="2">
      <t>シュクハク</t>
    </rPh>
    <rPh sb="2" eb="4">
      <t>ニンズウ</t>
    </rPh>
    <phoneticPr fontId="1"/>
  </si>
  <si>
    <t>男</t>
    <rPh sb="0" eb="1">
      <t>オトコ</t>
    </rPh>
    <phoneticPr fontId="1"/>
  </si>
  <si>
    <t>女</t>
    <rPh sb="0" eb="1">
      <t>オンナ</t>
    </rPh>
    <phoneticPr fontId="1"/>
  </si>
  <si>
    <t>合計</t>
    <rPh sb="0" eb="2">
      <t>ゴウケイ</t>
    </rPh>
    <phoneticPr fontId="1"/>
  </si>
  <si>
    <t>午後（13：00～17：00）</t>
    <rPh sb="0" eb="2">
      <t>ゴゴ</t>
    </rPh>
    <phoneticPr fontId="1"/>
  </si>
  <si>
    <t>就　　寝</t>
    <rPh sb="0" eb="1">
      <t>シュウ</t>
    </rPh>
    <rPh sb="3" eb="4">
      <t>ネ</t>
    </rPh>
    <phoneticPr fontId="1"/>
  </si>
  <si>
    <t>夜（17：30～22：00）</t>
    <rPh sb="0" eb="1">
      <t>ヨル</t>
    </rPh>
    <phoneticPr fontId="1"/>
  </si>
  <si>
    <t>場所</t>
    <rPh sb="0" eb="2">
      <t>バショ</t>
    </rPh>
    <phoneticPr fontId="1"/>
  </si>
  <si>
    <t>時間と内容</t>
    <rPh sb="0" eb="2">
      <t>ジカン</t>
    </rPh>
    <rPh sb="3" eb="5">
      <t>ナイヨウ</t>
    </rPh>
    <phoneticPr fontId="1"/>
  </si>
  <si>
    <t>【団体名】</t>
    <rPh sb="1" eb="3">
      <t>ダンタイ</t>
    </rPh>
    <rPh sb="3" eb="4">
      <t>メイ</t>
    </rPh>
    <phoneticPr fontId="1"/>
  </si>
  <si>
    <t>【期間】</t>
    <rPh sb="1" eb="3">
      <t>キカン</t>
    </rPh>
    <phoneticPr fontId="1"/>
  </si>
  <si>
    <t>月</t>
    <rPh sb="0" eb="1">
      <t>ツキ</t>
    </rPh>
    <phoneticPr fontId="1"/>
  </si>
  <si>
    <t>月</t>
    <phoneticPr fontId="24"/>
  </si>
  <si>
    <t>0854-86-0319</t>
    <phoneticPr fontId="1"/>
  </si>
  <si>
    <t>0854-86-0458</t>
    <phoneticPr fontId="1"/>
  </si>
  <si>
    <t>三瓶　一郎</t>
    <rPh sb="0" eb="2">
      <t>サンベ</t>
    </rPh>
    <rPh sb="3" eb="5">
      <t>イチロウ</t>
    </rPh>
    <phoneticPr fontId="1"/>
  </si>
  <si>
    <t>さんべ　いちろう</t>
    <phoneticPr fontId="1"/>
  </si>
  <si>
    <t>三瓶　花子</t>
    <rPh sb="0" eb="2">
      <t>サンベ</t>
    </rPh>
    <rPh sb="3" eb="5">
      <t>ハナコ</t>
    </rPh>
    <phoneticPr fontId="1"/>
  </si>
  <si>
    <t>さんべ　はなこ</t>
    <phoneticPr fontId="1"/>
  </si>
  <si>
    <t>平日8：30～17：30</t>
    <rPh sb="0" eb="2">
      <t>ヘイジツ</t>
    </rPh>
    <phoneticPr fontId="1"/>
  </si>
  <si>
    <t>694-0002</t>
    <phoneticPr fontId="1"/>
  </si>
  <si>
    <t>島根県大田市山口町山口1638-12</t>
    <rPh sb="0" eb="3">
      <t>シマネケン</t>
    </rPh>
    <rPh sb="3" eb="6">
      <t>オオダシ</t>
    </rPh>
    <rPh sb="6" eb="9">
      <t>ヤマグチチョウ</t>
    </rPh>
    <rPh sb="9" eb="11">
      <t>ヤマグチ</t>
    </rPh>
    <phoneticPr fontId="1"/>
  </si>
  <si>
    <t>大田市立三瓶山小学校</t>
    <rPh sb="0" eb="4">
      <t>オオダシリツ</t>
    </rPh>
    <rPh sb="4" eb="6">
      <t>サンベ</t>
    </rPh>
    <rPh sb="6" eb="7">
      <t>サン</t>
    </rPh>
    <rPh sb="7" eb="10">
      <t>ショウガッコウ</t>
    </rPh>
    <phoneticPr fontId="1"/>
  </si>
  <si>
    <t>おおだしりつさんべさんしょうがっこう</t>
    <phoneticPr fontId="1"/>
  </si>
  <si>
    <t>校長</t>
    <rPh sb="0" eb="2">
      <t>コウチョウ</t>
    </rPh>
    <phoneticPr fontId="1"/>
  </si>
  <si>
    <t>登山（男三瓶）指導員</t>
    <rPh sb="0" eb="2">
      <t>トザン</t>
    </rPh>
    <rPh sb="3" eb="4">
      <t>オ</t>
    </rPh>
    <rPh sb="4" eb="6">
      <t>サンベ</t>
    </rPh>
    <rPh sb="7" eb="10">
      <t>シドウイン</t>
    </rPh>
    <phoneticPr fontId="1"/>
  </si>
  <si>
    <t>3日目のカプラについては場所はどこでも大丈夫です。</t>
    <rPh sb="1" eb="2">
      <t>ニチ</t>
    </rPh>
    <rPh sb="2" eb="3">
      <t>メ</t>
    </rPh>
    <rPh sb="12" eb="14">
      <t>バショ</t>
    </rPh>
    <rPh sb="19" eb="22">
      <t>ダイジョウブ</t>
    </rPh>
    <phoneticPr fontId="1"/>
  </si>
  <si>
    <t>10：00　入所</t>
    <rPh sb="6" eb="8">
      <t>ニュウショ</t>
    </rPh>
    <phoneticPr fontId="1"/>
  </si>
  <si>
    <t>OR室</t>
    <rPh sb="2" eb="3">
      <t>シツ</t>
    </rPh>
    <phoneticPr fontId="1"/>
  </si>
  <si>
    <t>13：00～16：00</t>
    <phoneticPr fontId="1"/>
  </si>
  <si>
    <t>SAP（人間関係づくりプログラム）</t>
    <rPh sb="4" eb="6">
      <t>ニンゲン</t>
    </rPh>
    <rPh sb="6" eb="8">
      <t>カンケイ</t>
    </rPh>
    <phoneticPr fontId="1"/>
  </si>
  <si>
    <t>講堂</t>
    <rPh sb="0" eb="2">
      <t>コウドウ</t>
    </rPh>
    <phoneticPr fontId="1"/>
  </si>
  <si>
    <t>天体観察</t>
    <rPh sb="0" eb="2">
      <t>テンタイ</t>
    </rPh>
    <rPh sb="2" eb="4">
      <t>カンサツ</t>
    </rPh>
    <phoneticPr fontId="1"/>
  </si>
  <si>
    <t>20：00～21：00</t>
    <phoneticPr fontId="1"/>
  </si>
  <si>
    <t>サヒメル</t>
    <phoneticPr fontId="1"/>
  </si>
  <si>
    <t>プラネタリウム</t>
    <phoneticPr fontId="1"/>
  </si>
  <si>
    <t>21：00
～
22：00</t>
    <phoneticPr fontId="1"/>
  </si>
  <si>
    <t>9：00～13：00</t>
    <phoneticPr fontId="1"/>
  </si>
  <si>
    <t>野外炊飯（ビーフカレー）</t>
    <rPh sb="0" eb="2">
      <t>ヤガイ</t>
    </rPh>
    <rPh sb="2" eb="4">
      <t>スイハン</t>
    </rPh>
    <phoneticPr fontId="1"/>
  </si>
  <si>
    <t>野外炊飯場</t>
    <rPh sb="0" eb="2">
      <t>ヤガイ</t>
    </rPh>
    <rPh sb="2" eb="4">
      <t>スイハン</t>
    </rPh>
    <rPh sb="4" eb="5">
      <t>ジョウ</t>
    </rPh>
    <phoneticPr fontId="1"/>
  </si>
  <si>
    <t>14：00～16：30</t>
    <phoneticPr fontId="1"/>
  </si>
  <si>
    <t>福間牧場</t>
    <rPh sb="0" eb="2">
      <t>フクマ</t>
    </rPh>
    <rPh sb="2" eb="4">
      <t>ボクジョウ</t>
    </rPh>
    <phoneticPr fontId="1"/>
  </si>
  <si>
    <t>19：00～21：00</t>
    <phoneticPr fontId="1"/>
  </si>
  <si>
    <t>ファイヤーストーム</t>
    <phoneticPr fontId="1"/>
  </si>
  <si>
    <t>営火場</t>
    <rPh sb="0" eb="1">
      <t>エイ</t>
    </rPh>
    <rPh sb="1" eb="2">
      <t>カ</t>
    </rPh>
    <rPh sb="2" eb="3">
      <t>ジョウ</t>
    </rPh>
    <phoneticPr fontId="1"/>
  </si>
  <si>
    <t>キャンドルのつどい</t>
    <phoneticPr fontId="1"/>
  </si>
  <si>
    <t>9：00～15：00</t>
    <phoneticPr fontId="1"/>
  </si>
  <si>
    <t>登山</t>
    <rPh sb="0" eb="2">
      <t>トザン</t>
    </rPh>
    <phoneticPr fontId="1"/>
  </si>
  <si>
    <t>男三瓶</t>
    <rPh sb="0" eb="1">
      <t>オ</t>
    </rPh>
    <rPh sb="1" eb="3">
      <t>サンベ</t>
    </rPh>
    <phoneticPr fontId="1"/>
  </si>
  <si>
    <t>9：00～12：00</t>
    <phoneticPr fontId="1"/>
  </si>
  <si>
    <t>13：00～15：00</t>
    <phoneticPr fontId="1"/>
  </si>
  <si>
    <t>まが玉作り</t>
    <rPh sb="2" eb="3">
      <t>タマ</t>
    </rPh>
    <rPh sb="3" eb="4">
      <t>ツク</t>
    </rPh>
    <phoneticPr fontId="1"/>
  </si>
  <si>
    <t>研修室</t>
    <rPh sb="0" eb="3">
      <t>ケンシュウシツ</t>
    </rPh>
    <phoneticPr fontId="1"/>
  </si>
  <si>
    <t>カプラ</t>
    <phoneticPr fontId="1"/>
  </si>
  <si>
    <t>15：00　退所式</t>
    <rPh sb="6" eb="8">
      <t>タイショ</t>
    </rPh>
    <rPh sb="8" eb="9">
      <t>シキ</t>
    </rPh>
    <phoneticPr fontId="1"/>
  </si>
  <si>
    <t>15：00　退所</t>
    <rPh sb="6" eb="8">
      <t>タイショ</t>
    </rPh>
    <phoneticPr fontId="1"/>
  </si>
  <si>
    <t>10：15　入所式・オリエンテーション</t>
    <rPh sb="6" eb="8">
      <t>ニュウショ</t>
    </rPh>
    <rPh sb="8" eb="9">
      <t>シキ</t>
    </rPh>
    <phoneticPr fontId="1"/>
  </si>
  <si>
    <t>月</t>
    <phoneticPr fontId="1"/>
  </si>
  <si>
    <t>ケガのため松葉杖の生徒がいますので、宿泊室は1階を希望します。</t>
    <rPh sb="5" eb="7">
      <t>マツバ</t>
    </rPh>
    <rPh sb="7" eb="8">
      <t>ツエ</t>
    </rPh>
    <rPh sb="9" eb="11">
      <t>セイト</t>
    </rPh>
    <rPh sb="18" eb="21">
      <t>シュクハクシツ</t>
    </rPh>
    <rPh sb="23" eb="24">
      <t>カイ</t>
    </rPh>
    <rPh sb="25" eb="27">
      <t>キボウ</t>
    </rPh>
    <phoneticPr fontId="1"/>
  </si>
  <si>
    <t>地域連携プログラム（牧場見学）</t>
    <rPh sb="0" eb="2">
      <t>チイキ</t>
    </rPh>
    <rPh sb="2" eb="4">
      <t>レンケイ</t>
    </rPh>
    <rPh sb="10" eb="12">
      <t>ボクジョウ</t>
    </rPh>
    <rPh sb="12" eb="14">
      <t>ケンガク</t>
    </rPh>
    <phoneticPr fontId="1"/>
  </si>
  <si>
    <t>午前（9：00～12：00）</t>
    <rPh sb="0" eb="2">
      <t>ゴゼン</t>
    </rPh>
    <phoneticPr fontId="1"/>
  </si>
  <si>
    <t>灯油（1/4缶）</t>
    <rPh sb="0" eb="2">
      <t>トウユ</t>
    </rPh>
    <rPh sb="6" eb="7">
      <t>カン</t>
    </rPh>
    <phoneticPr fontId="1"/>
  </si>
  <si>
    <t>ファイヤーセット
（薪10束＋灯油）</t>
    <rPh sb="10" eb="11">
      <t>マキ</t>
    </rPh>
    <rPh sb="13" eb="14">
      <t>タバ</t>
    </rPh>
    <rPh sb="15" eb="17">
      <t>トウユ</t>
    </rPh>
    <phoneticPr fontId="1"/>
  </si>
  <si>
    <t>晴天時プログラム</t>
    <rPh sb="0" eb="2">
      <t>セイテン</t>
    </rPh>
    <rPh sb="2" eb="3">
      <t>ジ</t>
    </rPh>
    <phoneticPr fontId="24"/>
  </si>
  <si>
    <t>荒天時プログラム</t>
    <rPh sb="0" eb="2">
      <t>コウテン</t>
    </rPh>
    <rPh sb="2" eb="3">
      <t>ジ</t>
    </rPh>
    <phoneticPr fontId="24"/>
  </si>
  <si>
    <t>荒天時
プログラム</t>
    <rPh sb="0" eb="2">
      <t>コウテン</t>
    </rPh>
    <rPh sb="2" eb="3">
      <t>ジ</t>
    </rPh>
    <phoneticPr fontId="24"/>
  </si>
  <si>
    <t>ご利用にあたってのお願い</t>
    <rPh sb="1" eb="3">
      <t>リヨウ</t>
    </rPh>
    <rPh sb="10" eb="11">
      <t>ネガ</t>
    </rPh>
    <phoneticPr fontId="1"/>
  </si>
  <si>
    <t>宿泊棟 洋室</t>
    <rPh sb="0" eb="3">
      <t>シュクハクトウ</t>
    </rPh>
    <phoneticPr fontId="24"/>
  </si>
  <si>
    <t>宿泊棟 和室</t>
    <rPh sb="0" eb="3">
      <t>シュクハクトウ</t>
    </rPh>
    <rPh sb="4" eb="6">
      <t>ワシツ</t>
    </rPh>
    <phoneticPr fontId="24"/>
  </si>
  <si>
    <t>今後の利用申込みを制限します。</t>
  </si>
  <si>
    <t>メールアドレス</t>
    <phoneticPr fontId="1"/>
  </si>
  <si>
    <t>090-1234-5678</t>
    <phoneticPr fontId="1"/>
  </si>
  <si>
    <t>sanbe-suishin@niye.go.jp</t>
  </si>
  <si>
    <t>メールアドレス</t>
    <phoneticPr fontId="1"/>
  </si>
  <si>
    <t>夕べのつどい</t>
    <rPh sb="0" eb="1">
      <t>ユウ</t>
    </rPh>
    <phoneticPr fontId="1"/>
  </si>
  <si>
    <t>スポンジ（1個）</t>
    <rPh sb="6" eb="7">
      <t>コ</t>
    </rPh>
    <phoneticPr fontId="1"/>
  </si>
  <si>
    <t>雪灯ろうづくり</t>
    <rPh sb="0" eb="1">
      <t>ユキ</t>
    </rPh>
    <rPh sb="1" eb="2">
      <t>トウ</t>
    </rPh>
    <phoneticPr fontId="1"/>
  </si>
  <si>
    <t>積雪時
のみ</t>
    <rPh sb="0" eb="2">
      <t>セキセツ</t>
    </rPh>
    <rPh sb="2" eb="3">
      <t>ジ</t>
    </rPh>
    <phoneticPr fontId="1"/>
  </si>
  <si>
    <t>利用の
ねらい</t>
    <rPh sb="0" eb="2">
      <t>リヨウ</t>
    </rPh>
    <phoneticPr fontId="24"/>
  </si>
  <si>
    <r>
      <t xml:space="preserve">担当者住所
</t>
    </r>
    <r>
      <rPr>
        <sz val="6"/>
        <rFont val="Yu Gothic"/>
        <family val="3"/>
        <charset val="128"/>
        <scheme val="minor"/>
      </rPr>
      <t>(郵送物送付先)</t>
    </r>
    <rPh sb="0" eb="3">
      <t>タントウシャ</t>
    </rPh>
    <rPh sb="3" eb="5">
      <t>ジュウショ</t>
    </rPh>
    <rPh sb="7" eb="9">
      <t>ユウソウ</t>
    </rPh>
    <rPh sb="9" eb="10">
      <t>ブツ</t>
    </rPh>
    <rPh sb="10" eb="12">
      <t>ソウフ</t>
    </rPh>
    <rPh sb="12" eb="13">
      <t>サキ</t>
    </rPh>
    <phoneticPr fontId="1"/>
  </si>
  <si>
    <r>
      <t>○</t>
    </r>
    <r>
      <rPr>
        <b/>
        <sz val="11"/>
        <rFont val="HGSｺﾞｼｯｸE"/>
        <family val="3"/>
        <charset val="128"/>
      </rPr>
      <t>利用日の</t>
    </r>
    <r>
      <rPr>
        <b/>
        <sz val="11"/>
        <color indexed="10"/>
        <rFont val="HGSｺﾞｼｯｸE"/>
        <family val="3"/>
        <charset val="128"/>
      </rPr>
      <t>２か月前</t>
    </r>
    <r>
      <rPr>
        <b/>
        <sz val="11"/>
        <rFont val="HGSｺﾞｼｯｸE"/>
        <family val="3"/>
        <charset val="128"/>
      </rPr>
      <t>までに「活動日程表」と併せてご提出ください。</t>
    </r>
    <rPh sb="1" eb="3">
      <t>リヨウ</t>
    </rPh>
    <rPh sb="3" eb="4">
      <t>ヒ</t>
    </rPh>
    <rPh sb="7" eb="8">
      <t>ゲツ</t>
    </rPh>
    <rPh sb="8" eb="9">
      <t>マエ</t>
    </rPh>
    <rPh sb="13" eb="15">
      <t>カツドウ</t>
    </rPh>
    <rPh sb="15" eb="18">
      <t>ニッテイヒョウ</t>
    </rPh>
    <rPh sb="20" eb="21">
      <t>アワ</t>
    </rPh>
    <rPh sb="24" eb="26">
      <t>テイシュツ</t>
    </rPh>
    <phoneticPr fontId="24"/>
  </si>
  <si>
    <t>規律を守る意識を高め、仲間を大切にする態度を育む</t>
    <rPh sb="0" eb="2">
      <t>キリツ</t>
    </rPh>
    <rPh sb="3" eb="4">
      <t>マモ</t>
    </rPh>
    <rPh sb="5" eb="7">
      <t>イシキ</t>
    </rPh>
    <rPh sb="8" eb="9">
      <t>タカ</t>
    </rPh>
    <rPh sb="11" eb="13">
      <t>ナカマ</t>
    </rPh>
    <rPh sb="14" eb="16">
      <t>タイセツ</t>
    </rPh>
    <rPh sb="19" eb="21">
      <t>タイド</t>
    </rPh>
    <rPh sb="22" eb="23">
      <t>ハグク</t>
    </rPh>
    <phoneticPr fontId="1"/>
  </si>
  <si>
    <t>携帯
電話</t>
    <rPh sb="0" eb="2">
      <t>ケイタイ</t>
    </rPh>
    <rPh sb="3" eb="5">
      <t>デンワ</t>
    </rPh>
    <phoneticPr fontId="1"/>
  </si>
  <si>
    <t>（ご希望に添えないときがあるので、ご了承ください。）</t>
    <rPh sb="2" eb="4">
      <t>キボウ</t>
    </rPh>
    <rPh sb="5" eb="6">
      <t>ソ</t>
    </rPh>
    <rPh sb="18" eb="20">
      <t>リョウショウ</t>
    </rPh>
    <phoneticPr fontId="1"/>
  </si>
  <si>
    <r>
      <rPr>
        <sz val="9"/>
        <rFont val="ＭＳ Ｐゴシック"/>
        <family val="3"/>
        <charset val="128"/>
      </rPr>
      <t>（</t>
    </r>
    <r>
      <rPr>
        <b/>
        <sz val="8"/>
        <rFont val="ＭＳ Ｐゴシック"/>
        <family val="3"/>
        <charset val="128"/>
      </rPr>
      <t>事前に電話受付</t>
    </r>
    <r>
      <rPr>
        <sz val="6"/>
        <rFont val="ＭＳ Ｐゴシック"/>
        <family val="3"/>
        <charset val="128"/>
      </rPr>
      <t>を済ませていただいてからの申込みとなります</t>
    </r>
    <r>
      <rPr>
        <sz val="5"/>
        <rFont val="ＭＳ Ｐゴシック"/>
        <family val="3"/>
        <charset val="128"/>
      </rPr>
      <t>。</t>
    </r>
    <r>
      <rPr>
        <sz val="9"/>
        <rFont val="ＭＳ Ｐゴシック"/>
        <family val="3"/>
        <charset val="128"/>
      </rPr>
      <t>）</t>
    </r>
    <rPh sb="21" eb="23">
      <t>モウシコミ</t>
    </rPh>
    <phoneticPr fontId="24"/>
  </si>
  <si>
    <t>ご利用いただける方については、管理職・外部講師等制限があります。</t>
    <rPh sb="1" eb="3">
      <t>リヨウ</t>
    </rPh>
    <rPh sb="8" eb="9">
      <t>カタ</t>
    </rPh>
    <rPh sb="15" eb="17">
      <t>カンリ</t>
    </rPh>
    <rPh sb="17" eb="18">
      <t>ショク</t>
    </rPh>
    <rPh sb="19" eb="21">
      <t>ガイブ</t>
    </rPh>
    <rPh sb="21" eb="23">
      <t>コウシ</t>
    </rPh>
    <rPh sb="23" eb="24">
      <t>トウ</t>
    </rPh>
    <rPh sb="24" eb="26">
      <t>セイゲン</t>
    </rPh>
    <phoneticPr fontId="24"/>
  </si>
  <si>
    <t>当施設は、以下３点の行為が禁止となっております。</t>
    <rPh sb="0" eb="3">
      <t>トウシセツ</t>
    </rPh>
    <rPh sb="5" eb="7">
      <t>イカ</t>
    </rPh>
    <rPh sb="8" eb="9">
      <t>テン</t>
    </rPh>
    <rPh sb="10" eb="12">
      <t>コウイ</t>
    </rPh>
    <rPh sb="13" eb="15">
      <t>キンシ</t>
    </rPh>
    <phoneticPr fontId="1"/>
  </si>
  <si>
    <r>
      <rPr>
        <b/>
        <sz val="10"/>
        <rFont val="Yu Gothic"/>
        <family val="3"/>
        <charset val="128"/>
        <scheme val="minor"/>
      </rPr>
      <t>禁止事項等に当たる活動を行わないとき</t>
    </r>
    <r>
      <rPr>
        <sz val="10"/>
        <rFont val="Yu Gothic"/>
        <family val="3"/>
        <charset val="128"/>
        <scheme val="minor"/>
      </rPr>
      <t>は、各チェック欄にチェックを入れてください。</t>
    </r>
    <phoneticPr fontId="1"/>
  </si>
  <si>
    <t>特定の政党を支持し、又はこれに反対するための政治教育その他の政治的活動を行いません</t>
    <rPh sb="36" eb="37">
      <t>オコナ</t>
    </rPh>
    <phoneticPr fontId="1"/>
  </si>
  <si>
    <t>特定の宗教を支持し、又はこれに反対するための宗教教育その他の宗教的活動を行いません</t>
    <rPh sb="36" eb="37">
      <t>オコナ</t>
    </rPh>
    <phoneticPr fontId="1"/>
  </si>
  <si>
    <t>専ら営利を目的とする活動を行いません</t>
    <rPh sb="13" eb="14">
      <t>オコナ</t>
    </rPh>
    <phoneticPr fontId="1"/>
  </si>
  <si>
    <t>※禁止事項に該当する行為その他利用に当たっての留意事項に反する行為を行ったとき、又は虚偽の申告があったときは、</t>
    <phoneticPr fontId="1"/>
  </si>
  <si>
    <t>上記の項目についての詳細その他個別の希望等があるときは、ご記入ください。</t>
    <rPh sb="0" eb="2">
      <t>ジョウキ</t>
    </rPh>
    <rPh sb="3" eb="5">
      <t>コウモク</t>
    </rPh>
    <rPh sb="10" eb="12">
      <t>ショウサイ</t>
    </rPh>
    <rPh sb="14" eb="15">
      <t>タ</t>
    </rPh>
    <rPh sb="15" eb="17">
      <t>コベツ</t>
    </rPh>
    <rPh sb="18" eb="20">
      <t>キボウ</t>
    </rPh>
    <rPh sb="20" eb="21">
      <t>トウ</t>
    </rPh>
    <rPh sb="29" eb="31">
      <t>キニュウ</t>
    </rPh>
    <phoneticPr fontId="1"/>
  </si>
  <si>
    <t>（他団体との関係で、ご希望に沿うことができないときがあるので、あらかじめご了承願います。）</t>
    <rPh sb="1" eb="2">
      <t>タ</t>
    </rPh>
    <rPh sb="2" eb="4">
      <t>ダンタイ</t>
    </rPh>
    <rPh sb="6" eb="8">
      <t>カンケイ</t>
    </rPh>
    <rPh sb="11" eb="13">
      <t>キボウ</t>
    </rPh>
    <rPh sb="14" eb="15">
      <t>ソ</t>
    </rPh>
    <rPh sb="37" eb="39">
      <t>リョウショウ</t>
    </rPh>
    <rPh sb="39" eb="40">
      <t>ネガ</t>
    </rPh>
    <phoneticPr fontId="1"/>
  </si>
  <si>
    <r>
      <rPr>
        <sz val="10"/>
        <rFont val="HGSｺﾞｼｯｸE"/>
        <family val="3"/>
        <charset val="128"/>
      </rPr>
      <t>○</t>
    </r>
    <r>
      <rPr>
        <b/>
        <sz val="11"/>
        <rFont val="HGSｺﾞｼｯｸE"/>
        <family val="3"/>
        <charset val="128"/>
      </rPr>
      <t>別途「食事申込書」（食堂に提出）もお願いします。</t>
    </r>
    <rPh sb="1" eb="3">
      <t>ベット</t>
    </rPh>
    <rPh sb="4" eb="6">
      <t>ショクジ</t>
    </rPh>
    <rPh sb="6" eb="9">
      <t>モウシコミショ</t>
    </rPh>
    <rPh sb="11" eb="13">
      <t>ショクドウ</t>
    </rPh>
    <rPh sb="14" eb="16">
      <t>テイシュツ</t>
    </rPh>
    <rPh sb="19" eb="20">
      <t>ネガ</t>
    </rPh>
    <phoneticPr fontId="24"/>
  </si>
  <si>
    <t>ご記入いただいた個人情報は、「独立行政法人国立青少年教育振興機構が保有する個人情報の適切な管理に関する規程」等に基づき適切に管理するとともに、この受入れに関する事務のみに使用し、法令等に定める場合を除いて第三者に開示することはありません。</t>
    <phoneticPr fontId="24"/>
  </si>
  <si>
    <r>
      <rPr>
        <sz val="9"/>
        <rFont val="ＭＳ Ｐゴシック"/>
        <family val="3"/>
        <charset val="128"/>
      </rPr>
      <t>（</t>
    </r>
    <r>
      <rPr>
        <b/>
        <sz val="8"/>
        <rFont val="ＭＳ Ｐゴシック"/>
        <family val="3"/>
        <charset val="128"/>
      </rPr>
      <t>事前に電話受付</t>
    </r>
    <r>
      <rPr>
        <sz val="6"/>
        <rFont val="ＭＳ Ｐゴシック"/>
        <family val="3"/>
        <charset val="128"/>
      </rPr>
      <t>を済ませていただいてからの申込みとなります</t>
    </r>
    <r>
      <rPr>
        <sz val="5"/>
        <rFont val="ＭＳ Ｐゴシック"/>
        <family val="3"/>
        <charset val="128"/>
      </rPr>
      <t>。</t>
    </r>
    <r>
      <rPr>
        <sz val="9"/>
        <rFont val="ＭＳ Ｐゴシック"/>
        <family val="3"/>
        <charset val="128"/>
      </rPr>
      <t>）</t>
    </r>
    <rPh sb="21" eb="23">
      <t>モウシコ</t>
    </rPh>
    <phoneticPr fontId="24"/>
  </si>
  <si>
    <t>　ご記入いただいた個人情報は、「独立行政法人国立青少年教育振興機構が保有する個人情報の適切な管理に関する規程」等に基づき適切に管理するとともに、この受入れに関する事務のみに使用し、法令等に定める場合を除いて第三者に開示することはありません。</t>
    <phoneticPr fontId="24"/>
  </si>
  <si>
    <t>朝のつどい</t>
    <rPh sb="0" eb="1">
      <t>アサ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</si>
</sst>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m/d;@"/>
    <numFmt numFmtId="178" formatCode="yyyy/m/d\(aaa\)"/>
    <numFmt numFmtId="179" formatCode="General&quot;泊&quot;"/>
    <numFmt numFmtId="180" formatCode="General&quot;日&quot;"/>
    <numFmt numFmtId="181" formatCode="d\(aaa\)"/>
    <numFmt numFmtId="182" formatCode="[&lt;=99999999]####\-####;\(00\)\ ####\-####"/>
    <numFmt numFmtId="184" formatCode="00#"/>
  </numFmts>
  <fonts count="78">
    <font>
      <sz val="11"/>
      <color theme="1"/>
      <name val="Yu Gothic"/>
      <family val="2"/>
      <scheme val="minor"/>
    </font>
    <font>
      <sz val="6"/>
      <name val="Yu Gothic"/>
      <family val="3"/>
      <charset val="128"/>
      <scheme val="minor"/>
    </font>
    <font>
      <sz val="11"/>
      <color theme="1"/>
      <name val="Yu Gothic"/>
      <family val="3"/>
      <charset val="128"/>
      <scheme val="minor"/>
    </font>
    <font>
      <b/>
      <sz val="14"/>
      <color theme="1"/>
      <name val="Yu Gothic"/>
      <family val="3"/>
      <charset val="128"/>
      <scheme val="minor"/>
    </font>
    <font>
      <b/>
      <sz val="16"/>
      <color theme="1"/>
      <name val="HGP創英角ｺﾞｼｯｸUB"/>
      <family val="3"/>
      <charset val="128"/>
    </font>
    <font>
      <b/>
      <sz val="12"/>
      <color theme="1"/>
      <name val="Yu Gothic"/>
      <family val="3"/>
      <charset val="128"/>
      <scheme val="minor"/>
    </font>
    <font>
      <b/>
      <sz val="10"/>
      <color theme="1"/>
      <name val="Yu Gothic"/>
      <family val="3"/>
      <charset val="128"/>
      <scheme val="minor"/>
    </font>
    <font>
      <sz val="11"/>
      <color theme="1"/>
      <name val="HGPｺﾞｼｯｸM"/>
      <family val="3"/>
      <charset val="128"/>
    </font>
    <font>
      <sz val="9"/>
      <color theme="1"/>
      <name val="HGPｺﾞｼｯｸM"/>
      <family val="3"/>
      <charset val="128"/>
    </font>
    <font>
      <sz val="12"/>
      <color theme="1"/>
      <name val="HGPｺﾞｼｯｸM"/>
      <family val="3"/>
      <charset val="128"/>
    </font>
    <font>
      <sz val="6"/>
      <name val="HGPｺﾞｼｯｸM"/>
      <family val="3"/>
      <charset val="128"/>
    </font>
    <font>
      <sz val="9"/>
      <name val="HGPｺﾞｼｯｸM"/>
      <family val="3"/>
      <charset val="128"/>
    </font>
    <font>
      <b/>
      <sz val="14"/>
      <color theme="1"/>
      <name val="HGPｺﾞｼｯｸM"/>
      <family val="3"/>
      <charset val="128"/>
    </font>
    <font>
      <sz val="18"/>
      <color theme="1"/>
      <name val="HGPｺﾞｼｯｸM"/>
      <family val="3"/>
      <charset val="128"/>
    </font>
    <font>
      <sz val="10"/>
      <color theme="1"/>
      <name val="HGPｺﾞｼｯｸM"/>
      <family val="3"/>
      <charset val="128"/>
    </font>
    <font>
      <b/>
      <sz val="10"/>
      <color theme="1"/>
      <name val="HGPｺﾞｼｯｸM"/>
      <family val="3"/>
      <charset val="128"/>
    </font>
    <font>
      <b/>
      <sz val="11"/>
      <color theme="1"/>
      <name val="HGPｺﾞｼｯｸM"/>
      <family val="3"/>
      <charset val="128"/>
    </font>
    <font>
      <b/>
      <sz val="8"/>
      <color theme="1"/>
      <name val="HGPｺﾞｼｯｸM"/>
      <family val="3"/>
      <charset val="128"/>
    </font>
    <font>
      <sz val="7"/>
      <color theme="1"/>
      <name val="HGPｺﾞｼｯｸM"/>
      <family val="3"/>
      <charset val="128"/>
    </font>
    <font>
      <sz val="9"/>
      <color theme="1"/>
      <name val="Segoe UI Symbol"/>
      <family val="2"/>
    </font>
    <font>
      <sz val="9"/>
      <color theme="1"/>
      <name val="HGPｺﾞｼｯｸM"/>
      <family val="2"/>
      <charset val="128"/>
    </font>
    <font>
      <u/>
      <sz val="11"/>
      <color theme="10"/>
      <name val="Yu Gothic"/>
      <family val="2"/>
      <scheme val="minor"/>
    </font>
    <font>
      <sz val="11"/>
      <name val="ＭＳ Ｐゴシック"/>
      <family val="3"/>
      <charset val="128"/>
    </font>
    <font>
      <sz val="10"/>
      <name val="ＭＳ Ｐゴシック"/>
      <family val="3"/>
      <charset val="128"/>
    </font>
    <font>
      <sz val="6"/>
      <name val="ＭＳ Ｐゴシック"/>
      <family val="3"/>
      <charset val="128"/>
    </font>
    <font>
      <b/>
      <sz val="18"/>
      <name val="Yu Gothic"/>
      <family val="3"/>
      <charset val="128"/>
      <scheme val="minor"/>
    </font>
    <font>
      <sz val="9"/>
      <name val="Yu Gothic"/>
      <family val="3"/>
      <charset val="128"/>
      <scheme val="minor"/>
    </font>
    <font>
      <sz val="10"/>
      <name val="Yu Gothic"/>
      <family val="3"/>
      <charset val="128"/>
      <scheme val="minor"/>
    </font>
    <font>
      <b/>
      <sz val="12"/>
      <color rgb="FFFF0000"/>
      <name val="Yu Gothic"/>
      <family val="3"/>
      <charset val="128"/>
      <scheme val="minor"/>
    </font>
    <font>
      <sz val="8"/>
      <name val="Yu Gothic"/>
      <family val="3"/>
      <charset val="128"/>
      <scheme val="minor"/>
    </font>
    <font>
      <sz val="11"/>
      <color rgb="FFFF0000"/>
      <name val="Yu Gothic"/>
      <family val="3"/>
      <charset val="128"/>
      <scheme val="minor"/>
    </font>
    <font>
      <sz val="10"/>
      <name val="ＭＳ Ｐ明朝"/>
      <family val="1"/>
      <charset val="128"/>
    </font>
    <font>
      <b/>
      <sz val="11"/>
      <name val="Yu Gothic"/>
      <family val="3"/>
      <charset val="128"/>
      <scheme val="minor"/>
    </font>
    <font>
      <b/>
      <sz val="10"/>
      <name val="Yu Gothic"/>
      <family val="3"/>
      <charset val="128"/>
      <scheme val="minor"/>
    </font>
    <font>
      <sz val="9"/>
      <name val="ＭＳ Ｐゴシック"/>
      <family val="3"/>
      <charset val="128"/>
    </font>
    <font>
      <b/>
      <sz val="9"/>
      <name val="ＭＳ Ｐゴシック"/>
      <family val="3"/>
      <charset val="128"/>
    </font>
    <font>
      <sz val="5"/>
      <name val="ＭＳ Ｐゴシック"/>
      <family val="3"/>
      <charset val="128"/>
    </font>
    <font>
      <sz val="7"/>
      <name val="Yu Gothic"/>
      <family val="3"/>
      <charset val="128"/>
      <scheme val="minor"/>
    </font>
    <font>
      <sz val="11"/>
      <name val="Yu Gothic"/>
      <family val="3"/>
      <charset val="128"/>
      <scheme val="minor"/>
    </font>
    <font>
      <sz val="9"/>
      <color indexed="81"/>
      <name val="ＭＳ Ｐゴシック"/>
      <family val="3"/>
      <charset val="128"/>
    </font>
    <font>
      <b/>
      <sz val="12"/>
      <name val="Yu Gothic"/>
      <family val="3"/>
      <charset val="128"/>
      <scheme val="minor"/>
    </font>
    <font>
      <u/>
      <sz val="18"/>
      <color indexed="12"/>
      <name val="ＭＳ Ｐゴシック"/>
      <family val="3"/>
      <charset val="128"/>
    </font>
    <font>
      <u/>
      <sz val="18"/>
      <color theme="10"/>
      <name val="ＭＳ Ｐゴシック"/>
      <family val="3"/>
      <charset val="128"/>
    </font>
    <font>
      <b/>
      <sz val="16"/>
      <name val="Yu Gothic"/>
      <family val="3"/>
      <charset val="128"/>
      <scheme val="minor"/>
    </font>
    <font>
      <sz val="20"/>
      <name val="Yu Gothic"/>
      <family val="3"/>
      <charset val="128"/>
      <scheme val="minor"/>
    </font>
    <font>
      <sz val="14"/>
      <name val="Yu Gothic"/>
      <family val="3"/>
      <charset val="128"/>
      <scheme val="minor"/>
    </font>
    <font>
      <sz val="12"/>
      <name val="Yu Gothic"/>
      <family val="3"/>
      <charset val="128"/>
      <scheme val="minor"/>
    </font>
    <font>
      <b/>
      <sz val="24"/>
      <name val="Yu Gothic"/>
      <family val="3"/>
      <charset val="128"/>
      <scheme val="minor"/>
    </font>
    <font>
      <b/>
      <sz val="8"/>
      <name val="ＭＳ Ｐゴシック"/>
      <family val="3"/>
      <charset val="128"/>
    </font>
    <font>
      <sz val="10"/>
      <name val="HGSｺﾞｼｯｸE"/>
      <family val="3"/>
      <charset val="128"/>
    </font>
    <font>
      <b/>
      <sz val="11"/>
      <name val="HGSｺﾞｼｯｸE"/>
      <family val="3"/>
      <charset val="128"/>
    </font>
    <font>
      <b/>
      <sz val="11"/>
      <color indexed="10"/>
      <name val="HGSｺﾞｼｯｸE"/>
      <family val="3"/>
      <charset val="128"/>
    </font>
    <font>
      <sz val="11"/>
      <name val="HGSｺﾞｼｯｸE"/>
      <family val="3"/>
      <charset val="128"/>
    </font>
    <font>
      <b/>
      <sz val="9"/>
      <name val="Yu Gothic"/>
      <family val="3"/>
      <charset val="128"/>
      <scheme val="minor"/>
    </font>
    <font>
      <sz val="12"/>
      <color theme="1"/>
      <name val="Yu Gothic"/>
      <family val="2"/>
      <scheme val="minor"/>
    </font>
    <font>
      <sz val="12"/>
      <color theme="1"/>
      <name val="Yu Gothic"/>
      <family val="3"/>
      <charset val="128"/>
      <scheme val="minor"/>
    </font>
    <font>
      <sz val="14"/>
      <color theme="1"/>
      <name val="Yu Gothic"/>
      <family val="2"/>
      <scheme val="minor"/>
    </font>
    <font>
      <sz val="14"/>
      <color theme="1"/>
      <name val="Yu Gothic"/>
      <family val="3"/>
      <charset val="128"/>
      <scheme val="minor"/>
    </font>
    <font>
      <sz val="11"/>
      <color indexed="10"/>
      <name val="Yu Gothic"/>
      <family val="3"/>
      <charset val="128"/>
      <scheme val="minor"/>
    </font>
    <font>
      <sz val="10"/>
      <color theme="1"/>
      <name val="Yu Gothic"/>
      <family val="2"/>
      <scheme val="minor"/>
    </font>
    <font>
      <sz val="9"/>
      <color theme="1"/>
      <name val="Yu Gothic"/>
      <family val="3"/>
      <charset val="128"/>
      <scheme val="minor"/>
    </font>
    <font>
      <b/>
      <sz val="14"/>
      <name val="Yu Gothic"/>
      <family val="3"/>
      <charset val="128"/>
      <scheme val="minor"/>
    </font>
    <font>
      <b/>
      <sz val="11"/>
      <color theme="1"/>
      <name val="Yu Gothic"/>
      <family val="3"/>
      <charset val="128"/>
      <scheme val="minor"/>
    </font>
    <font>
      <b/>
      <sz val="12"/>
      <color rgb="FF0070C0"/>
      <name val="Yu Gothic"/>
      <family val="3"/>
      <charset val="128"/>
      <scheme val="minor"/>
    </font>
    <font>
      <b/>
      <sz val="20"/>
      <name val="Yu Gothic"/>
      <family val="3"/>
      <charset val="128"/>
      <scheme val="minor"/>
    </font>
    <font>
      <b/>
      <sz val="16"/>
      <color theme="1"/>
      <name val="Yu Gothic"/>
      <family val="3"/>
      <charset val="128"/>
      <scheme val="minor"/>
    </font>
    <font>
      <b/>
      <sz val="8"/>
      <name val="HGPｺﾞｼｯｸM"/>
      <family val="3"/>
      <charset val="128"/>
    </font>
    <font>
      <b/>
      <sz val="12"/>
      <color theme="1"/>
      <name val="HGPｺﾞｼｯｸM"/>
      <family val="3"/>
      <charset val="128"/>
    </font>
    <font>
      <b/>
      <sz val="9"/>
      <color rgb="FFFF0000"/>
      <name val="Yu Gothic"/>
      <family val="3"/>
      <charset val="128"/>
      <scheme val="minor"/>
    </font>
    <font>
      <b/>
      <sz val="14"/>
      <color rgb="FFFF0000"/>
      <name val="Yu Gothic"/>
      <family val="3"/>
      <charset val="128"/>
      <scheme val="minor"/>
    </font>
    <font>
      <b/>
      <sz val="10"/>
      <color rgb="FFFF0000"/>
      <name val="Yu Gothic"/>
      <family val="3"/>
      <charset val="128"/>
      <scheme val="minor"/>
    </font>
    <font>
      <b/>
      <sz val="11"/>
      <color rgb="FFFF0000"/>
      <name val="Yu Gothic"/>
      <family val="3"/>
      <charset val="128"/>
      <scheme val="minor"/>
    </font>
    <font>
      <b/>
      <sz val="20"/>
      <color rgb="FFFF0000"/>
      <name val="Yu Gothic"/>
      <family val="3"/>
      <charset val="128"/>
      <scheme val="minor"/>
    </font>
    <font>
      <b/>
      <sz val="16"/>
      <color rgb="FFFF0000"/>
      <name val="Yu Gothic"/>
      <family val="3"/>
      <charset val="128"/>
      <scheme val="minor"/>
    </font>
    <font>
      <b/>
      <sz val="14"/>
      <color rgb="FFFF0000"/>
      <name val="HGPｺﾞｼｯｸM"/>
      <family val="3"/>
      <charset val="128"/>
    </font>
    <font>
      <b/>
      <sz val="8"/>
      <color rgb="FFFF0000"/>
      <name val="HGPｺﾞｼｯｸM"/>
      <family val="3"/>
      <charset val="128"/>
    </font>
    <font>
      <b/>
      <sz val="12"/>
      <color rgb="FFFF0000"/>
      <name val="HGPｺﾞｼｯｸM"/>
      <family val="3"/>
      <charset val="128"/>
    </font>
    <font>
      <b/>
      <sz val="11"/>
      <color rgb="FFFF0000"/>
      <name val="HGPｺﾞｼｯｸM"/>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6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hair">
        <color auto="1"/>
      </bottom>
      <diagonal/>
    </border>
    <border>
      <left/>
      <right style="hair">
        <color indexed="64"/>
      </right>
      <top style="thin">
        <color indexed="64"/>
      </top>
      <bottom style="hair">
        <color auto="1"/>
      </bottom>
      <diagonal/>
    </border>
    <border>
      <left style="hair">
        <color indexed="64"/>
      </left>
      <right/>
      <top style="thin">
        <color indexed="64"/>
      </top>
      <bottom style="hair">
        <color auto="1"/>
      </bottom>
      <diagonal/>
    </border>
    <border>
      <left/>
      <right/>
      <top style="thin">
        <color indexed="64"/>
      </top>
      <bottom style="hair">
        <color auto="1"/>
      </bottom>
      <diagonal/>
    </border>
    <border>
      <left style="thin">
        <color auto="1"/>
      </left>
      <right/>
      <top style="thin">
        <color auto="1"/>
      </top>
      <bottom/>
      <diagonal/>
    </border>
    <border>
      <left/>
      <right style="hair">
        <color auto="1"/>
      </right>
      <top style="thin">
        <color auto="1"/>
      </top>
      <bottom/>
      <diagonal/>
    </border>
    <border>
      <left/>
      <right/>
      <top style="thin">
        <color indexed="64"/>
      </top>
      <bottom/>
      <diagonal/>
    </border>
    <border>
      <left style="hair">
        <color indexed="64"/>
      </left>
      <right/>
      <top style="hair">
        <color auto="1"/>
      </top>
      <bottom/>
      <diagonal/>
    </border>
    <border>
      <left style="thin">
        <color auto="1"/>
      </left>
      <right/>
      <top/>
      <bottom style="thin">
        <color auto="1"/>
      </bottom>
      <diagonal/>
    </border>
    <border>
      <left/>
      <right style="hair">
        <color indexed="64"/>
      </right>
      <top/>
      <bottom style="thin">
        <color auto="1"/>
      </bottom>
      <diagonal/>
    </border>
    <border>
      <left/>
      <right/>
      <top/>
      <bottom style="thin">
        <color auto="1"/>
      </bottom>
      <diagonal/>
    </border>
    <border>
      <left/>
      <right style="hair">
        <color indexed="64"/>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style="thick">
        <color indexed="64"/>
      </top>
      <bottom/>
      <diagonal/>
    </border>
    <border>
      <left style="hair">
        <color auto="1"/>
      </left>
      <right/>
      <top style="hair">
        <color auto="1"/>
      </top>
      <bottom style="hair">
        <color auto="1"/>
      </bottom>
      <diagonal/>
    </border>
    <border>
      <left style="hair">
        <color auto="1"/>
      </left>
      <right/>
      <top/>
      <bottom style="hair">
        <color auto="1"/>
      </bottom>
      <diagonal/>
    </border>
    <border>
      <left style="double">
        <color auto="1"/>
      </left>
      <right style="hair">
        <color auto="1"/>
      </right>
      <top style="thin">
        <color auto="1"/>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bottom style="hair">
        <color auto="1"/>
      </bottom>
      <diagonal/>
    </border>
    <border>
      <left style="hair">
        <color indexed="64"/>
      </left>
      <right/>
      <top style="thin">
        <color auto="1"/>
      </top>
      <bottom style="thin">
        <color auto="1"/>
      </bottom>
      <diagonal/>
    </border>
    <border>
      <left style="thin">
        <color auto="1"/>
      </left>
      <right style="hair">
        <color auto="1"/>
      </right>
      <top style="hair">
        <color auto="1"/>
      </top>
      <bottom/>
      <diagonal/>
    </border>
    <border>
      <left style="double">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auto="1"/>
      </top>
      <bottom style="thin">
        <color indexed="64"/>
      </bottom>
      <diagonal/>
    </border>
    <border>
      <left/>
      <right style="hair">
        <color auto="1"/>
      </right>
      <top style="hair">
        <color auto="1"/>
      </top>
      <bottom style="hair">
        <color indexed="64"/>
      </bottom>
      <diagonal/>
    </border>
    <border>
      <left/>
      <right style="thin">
        <color indexed="64"/>
      </right>
      <top/>
      <bottom/>
      <diagonal/>
    </border>
    <border>
      <left/>
      <right style="thick">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hair">
        <color indexed="64"/>
      </left>
      <right style="hair">
        <color indexed="64"/>
      </right>
      <top style="thick">
        <color indexed="64"/>
      </top>
      <bottom style="medium">
        <color indexed="64"/>
      </bottom>
      <diagonal/>
    </border>
    <border>
      <left style="hair">
        <color indexed="64"/>
      </left>
      <right/>
      <top style="thick">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bottom style="medium">
        <color indexed="64"/>
      </bottom>
      <diagonal/>
    </border>
    <border>
      <left style="thin">
        <color indexed="64"/>
      </left>
      <right/>
      <top/>
      <bottom/>
      <diagonal/>
    </border>
    <border>
      <left style="hair">
        <color indexed="64"/>
      </left>
      <right/>
      <top style="medium">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top/>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right style="thick">
        <color indexed="64"/>
      </right>
      <top style="thin">
        <color indexed="64"/>
      </top>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double">
        <color indexed="64"/>
      </top>
      <bottom/>
      <diagonal/>
    </border>
    <border>
      <left style="thick">
        <color indexed="64"/>
      </left>
      <right/>
      <top/>
      <bottom style="hair">
        <color indexed="64"/>
      </bottom>
      <diagonal/>
    </border>
    <border>
      <left style="thin">
        <color indexed="64"/>
      </left>
      <right style="hair">
        <color indexed="64"/>
      </right>
      <top style="thick">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thick">
        <color indexed="64"/>
      </top>
      <bottom style="hair">
        <color indexed="64"/>
      </bottom>
      <diagonal/>
    </border>
    <border>
      <left/>
      <right style="hair">
        <color indexed="64"/>
      </right>
      <top style="hair">
        <color indexed="64"/>
      </top>
      <bottom/>
      <diagonal/>
    </border>
    <border>
      <left style="thick">
        <color indexed="64"/>
      </left>
      <right/>
      <top style="thin">
        <color indexed="64"/>
      </top>
      <bottom style="hair">
        <color indexed="64"/>
      </bottom>
      <diagonal/>
    </border>
    <border>
      <left style="thin">
        <color indexed="64"/>
      </left>
      <right style="hair">
        <color indexed="64"/>
      </right>
      <top style="thin">
        <color auto="1"/>
      </top>
      <bottom style="thin">
        <color auto="1"/>
      </bottom>
      <diagonal/>
    </border>
    <border>
      <left/>
      <right style="thick">
        <color indexed="64"/>
      </right>
      <top/>
      <bottom style="hair">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thick">
        <color indexed="64"/>
      </bottom>
      <diagonal/>
    </border>
    <border>
      <left/>
      <right style="double">
        <color indexed="64"/>
      </right>
      <top style="thin">
        <color indexed="64"/>
      </top>
      <bottom/>
      <diagonal/>
    </border>
    <border>
      <left/>
      <right style="double">
        <color indexed="64"/>
      </right>
      <top/>
      <bottom style="hair">
        <color indexed="64"/>
      </bottom>
      <diagonal/>
    </border>
    <border>
      <left/>
      <right style="double">
        <color indexed="64"/>
      </right>
      <top style="hair">
        <color indexed="64"/>
      </top>
      <bottom style="thick">
        <color indexed="64"/>
      </bottom>
      <diagonal/>
    </border>
    <border>
      <left/>
      <right style="double">
        <color indexed="64"/>
      </right>
      <top style="hair">
        <color indexed="64"/>
      </top>
      <bottom/>
      <diagonal/>
    </border>
    <border>
      <left style="thick">
        <color indexed="64"/>
      </left>
      <right/>
      <top style="double">
        <color indexed="64"/>
      </top>
      <bottom/>
      <diagonal/>
    </border>
    <border>
      <left/>
      <right style="hair">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right style="thick">
        <color indexed="64"/>
      </right>
      <top style="double">
        <color indexed="64"/>
      </top>
      <bottom/>
      <diagonal/>
    </border>
    <border>
      <left style="thin">
        <color auto="1"/>
      </left>
      <right style="thin">
        <color auto="1"/>
      </right>
      <top style="thin">
        <color auto="1"/>
      </top>
      <bottom/>
      <diagonal/>
    </border>
    <border>
      <left/>
      <right style="thick">
        <color indexed="64"/>
      </right>
      <top style="thin">
        <color auto="1"/>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top style="thin">
        <color indexed="64"/>
      </top>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thick">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style="thin">
        <color auto="1"/>
      </bottom>
      <diagonal/>
    </border>
    <border>
      <left style="hair">
        <color indexed="64"/>
      </left>
      <right style="hair">
        <color indexed="64"/>
      </right>
      <top/>
      <bottom style="thin">
        <color auto="1"/>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thin">
        <color indexed="64"/>
      </right>
      <top style="thin">
        <color indexed="64"/>
      </top>
      <bottom/>
      <diagonal/>
    </border>
    <border>
      <left style="medium">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medium">
        <color indexed="64"/>
      </top>
      <bottom/>
      <diagonal/>
    </border>
    <border>
      <left style="thin">
        <color indexed="64"/>
      </left>
      <right style="hair">
        <color auto="1"/>
      </right>
      <top/>
      <bottom style="double">
        <color indexed="64"/>
      </bottom>
      <diagonal/>
    </border>
    <border>
      <left/>
      <right/>
      <top/>
      <bottom style="double">
        <color indexed="64"/>
      </bottom>
      <diagonal/>
    </border>
    <border>
      <left/>
      <right style="hair">
        <color auto="1"/>
      </right>
      <top/>
      <bottom style="double">
        <color indexed="64"/>
      </bottom>
      <diagonal/>
    </border>
    <border>
      <left style="hair">
        <color auto="1"/>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auto="1"/>
      </right>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hair">
        <color indexed="64"/>
      </top>
      <bottom style="thin">
        <color auto="1"/>
      </bottom>
      <diagonal/>
    </border>
    <border>
      <left/>
      <right/>
      <top style="medium">
        <color indexed="64"/>
      </top>
      <bottom style="hair">
        <color indexed="64"/>
      </bottom>
      <diagonal/>
    </border>
    <border>
      <left/>
      <right/>
      <top style="hair">
        <color auto="1"/>
      </top>
      <bottom style="hair">
        <color auto="1"/>
      </bottom>
      <diagonal/>
    </border>
    <border>
      <left/>
      <right style="double">
        <color auto="1"/>
      </right>
      <top style="hair">
        <color auto="1"/>
      </top>
      <bottom style="hair">
        <color auto="1"/>
      </bottom>
      <diagonal/>
    </border>
    <border>
      <left style="double">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indexed="64"/>
      </left>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s>
  <cellStyleXfs count="3">
    <xf numFmtId="0" fontId="0" fillId="0" borderId="0"/>
    <xf numFmtId="0" fontId="21" fillId="0" borderId="0" applyNumberFormat="0" applyFill="0" applyBorder="0" applyAlignment="0" applyProtection="0"/>
    <xf numFmtId="0" fontId="22" fillId="0" borderId="0"/>
  </cellStyleXfs>
  <cellXfs count="770">
    <xf numFmtId="0" fontId="0" fillId="0" borderId="0" xfId="0"/>
    <xf numFmtId="0" fontId="7" fillId="0" borderId="0" xfId="0" applyFont="1" applyAlignment="1">
      <alignment horizontal="center" vertical="center"/>
    </xf>
    <xf numFmtId="0" fontId="9" fillId="2" borderId="2" xfId="0" applyFont="1" applyFill="1" applyBorder="1" applyAlignment="1">
      <alignment horizontal="center" vertical="center"/>
    </xf>
    <xf numFmtId="0" fontId="7" fillId="0" borderId="0" xfId="0" applyFont="1" applyAlignment="1">
      <alignment horizontal="left" vertical="center"/>
    </xf>
    <xf numFmtId="0" fontId="8" fillId="0" borderId="10" xfId="0" applyFont="1" applyFill="1" applyBorder="1" applyAlignment="1">
      <alignment horizontal="left" vertical="center" wrapText="1"/>
    </xf>
    <xf numFmtId="0" fontId="8" fillId="0" borderId="10" xfId="0" applyFont="1" applyFill="1" applyBorder="1" applyAlignment="1">
      <alignment horizontal="left" vertical="center"/>
    </xf>
    <xf numFmtId="0" fontId="7" fillId="0" borderId="0" xfId="0" applyFont="1" applyFill="1" applyAlignment="1">
      <alignment horizontal="left" vertical="center"/>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13" fillId="0" borderId="10" xfId="0" applyFont="1" applyBorder="1" applyAlignment="1">
      <alignment horizontal="center" vertical="center"/>
    </xf>
    <xf numFmtId="0" fontId="7" fillId="0" borderId="10" xfId="0" applyFont="1" applyBorder="1" applyAlignment="1">
      <alignment horizontal="left" vertical="center"/>
    </xf>
    <xf numFmtId="0" fontId="3" fillId="0" borderId="10" xfId="0" applyFont="1" applyFill="1" applyBorder="1" applyAlignment="1">
      <alignment horizontal="left" vertical="center"/>
    </xf>
    <xf numFmtId="0" fontId="14" fillId="0" borderId="10" xfId="0" applyFont="1" applyFill="1" applyBorder="1" applyAlignment="1">
      <alignment horizontal="center" vertical="center"/>
    </xf>
    <xf numFmtId="0" fontId="12"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16" fillId="0" borderId="46" xfId="0" applyFont="1" applyFill="1" applyBorder="1" applyAlignment="1">
      <alignment vertical="center"/>
    </xf>
    <xf numFmtId="0" fontId="7" fillId="0" borderId="45" xfId="0" applyFont="1" applyBorder="1" applyAlignment="1">
      <alignment vertical="center"/>
    </xf>
    <xf numFmtId="0" fontId="17" fillId="0" borderId="45" xfId="0" applyFont="1" applyFill="1" applyBorder="1" applyAlignment="1">
      <alignment vertical="center"/>
    </xf>
    <xf numFmtId="0" fontId="17" fillId="0" borderId="45" xfId="0" applyFont="1" applyFill="1" applyBorder="1" applyAlignment="1">
      <alignment horizontal="center" vertical="center"/>
    </xf>
    <xf numFmtId="0" fontId="23" fillId="0" borderId="0" xfId="2" applyFont="1" applyAlignment="1">
      <alignment vertical="center"/>
    </xf>
    <xf numFmtId="0" fontId="23" fillId="0" borderId="0" xfId="2" applyFont="1" applyBorder="1" applyAlignment="1">
      <alignment vertical="center"/>
    </xf>
    <xf numFmtId="0" fontId="31" fillId="0" borderId="0" xfId="2" applyFont="1" applyAlignment="1">
      <alignment vertical="center"/>
    </xf>
    <xf numFmtId="0" fontId="31" fillId="0" borderId="0" xfId="2" applyFont="1" applyBorder="1" applyAlignment="1">
      <alignment vertical="center"/>
    </xf>
    <xf numFmtId="0" fontId="26" fillId="0" borderId="0" xfId="2" applyFont="1" applyBorder="1" applyAlignment="1">
      <alignment horizontal="center" vertical="center" textRotation="255"/>
    </xf>
    <xf numFmtId="0" fontId="27" fillId="0" borderId="0" xfId="2" applyFont="1" applyBorder="1" applyAlignment="1">
      <alignment horizontal="center" vertical="center"/>
    </xf>
    <xf numFmtId="0" fontId="27" fillId="0" borderId="0" xfId="2" applyFont="1" applyAlignment="1">
      <alignment vertical="center"/>
    </xf>
    <xf numFmtId="0" fontId="27" fillId="0" borderId="0" xfId="2" applyFont="1" applyBorder="1" applyAlignment="1">
      <alignment vertical="center" wrapText="1"/>
    </xf>
    <xf numFmtId="0" fontId="27" fillId="0" borderId="0" xfId="2" applyFont="1" applyBorder="1" applyAlignment="1">
      <alignment vertical="center"/>
    </xf>
    <xf numFmtId="0" fontId="26" fillId="0" borderId="0" xfId="2" applyFont="1" applyBorder="1" applyAlignment="1">
      <alignment vertical="center"/>
    </xf>
    <xf numFmtId="0" fontId="27" fillId="0" borderId="0" xfId="2" applyFont="1" applyAlignment="1">
      <alignment horizontal="center" vertical="center"/>
    </xf>
    <xf numFmtId="0" fontId="27" fillId="0" borderId="0" xfId="2" applyFont="1" applyBorder="1" applyAlignment="1">
      <alignment vertical="center"/>
    </xf>
    <xf numFmtId="0" fontId="26" fillId="0" borderId="0" xfId="2" applyFont="1" applyBorder="1" applyAlignment="1">
      <alignment vertical="top"/>
    </xf>
    <xf numFmtId="0" fontId="1" fillId="0" borderId="0" xfId="2" applyFont="1" applyBorder="1" applyAlignment="1">
      <alignment vertical="center"/>
    </xf>
    <xf numFmtId="0" fontId="26" fillId="0" borderId="0" xfId="2" applyFont="1" applyAlignment="1">
      <alignment vertical="center"/>
    </xf>
    <xf numFmtId="0" fontId="23" fillId="0" borderId="0" xfId="2" applyFont="1" applyAlignment="1">
      <alignment horizontal="center" vertical="center"/>
    </xf>
    <xf numFmtId="0" fontId="38" fillId="0" borderId="0" xfId="0" applyFont="1" applyAlignment="1">
      <alignment vertical="center"/>
    </xf>
    <xf numFmtId="0" fontId="27" fillId="0" borderId="0" xfId="2" applyFont="1" applyFill="1" applyBorder="1" applyAlignment="1">
      <alignment horizontal="center" vertical="center"/>
    </xf>
    <xf numFmtId="0" fontId="38" fillId="0" borderId="0" xfId="2" applyFont="1" applyBorder="1" applyAlignment="1">
      <alignment vertical="center"/>
    </xf>
    <xf numFmtId="0" fontId="0" fillId="0" borderId="0" xfId="0" applyAlignment="1">
      <alignment vertical="center"/>
    </xf>
    <xf numFmtId="0" fontId="38" fillId="0" borderId="0" xfId="0" applyFont="1" applyBorder="1" applyAlignment="1">
      <alignment vertical="center"/>
    </xf>
    <xf numFmtId="0" fontId="27" fillId="0" borderId="0" xfId="2" applyFont="1" applyBorder="1" applyAlignment="1">
      <alignment vertical="top" wrapText="1"/>
    </xf>
    <xf numFmtId="0" fontId="27" fillId="0" borderId="0" xfId="2" applyFont="1" applyAlignment="1">
      <alignment horizontal="left" vertical="center"/>
    </xf>
    <xf numFmtId="0" fontId="26" fillId="0" borderId="0" xfId="2" applyFont="1" applyAlignment="1">
      <alignment horizontal="left" vertical="center"/>
    </xf>
    <xf numFmtId="0" fontId="1" fillId="0" borderId="0" xfId="2" applyFont="1" applyAlignment="1">
      <alignment vertical="center"/>
    </xf>
    <xf numFmtId="0" fontId="29" fillId="0" borderId="0" xfId="2" applyFont="1" applyFill="1" applyBorder="1" applyAlignment="1">
      <alignment vertical="center"/>
    </xf>
    <xf numFmtId="177" fontId="38" fillId="0" borderId="0" xfId="2" applyNumberFormat="1" applyFont="1" applyBorder="1" applyAlignment="1">
      <alignment vertical="center" shrinkToFit="1"/>
    </xf>
    <xf numFmtId="0" fontId="26" fillId="0" borderId="0" xfId="2" applyFont="1" applyBorder="1" applyAlignment="1">
      <alignment horizontal="left" vertical="center"/>
    </xf>
    <xf numFmtId="0" fontId="27" fillId="0" borderId="66" xfId="2" applyFont="1" applyFill="1" applyBorder="1" applyAlignment="1">
      <alignment vertical="center"/>
    </xf>
    <xf numFmtId="0" fontId="0" fillId="0" borderId="0" xfId="0" applyBorder="1" applyAlignment="1">
      <alignment vertical="center"/>
    </xf>
    <xf numFmtId="0" fontId="44" fillId="0" borderId="65" xfId="0" applyFont="1" applyBorder="1" applyAlignment="1">
      <alignment vertical="center" shrinkToFit="1"/>
    </xf>
    <xf numFmtId="0" fontId="54" fillId="0" borderId="33" xfId="0" applyFont="1" applyBorder="1" applyAlignment="1">
      <alignment horizontal="center" vertical="center"/>
    </xf>
    <xf numFmtId="0" fontId="55" fillId="0" borderId="22" xfId="0" applyFont="1" applyBorder="1" applyAlignment="1">
      <alignment horizontal="center" vertical="center"/>
    </xf>
    <xf numFmtId="0" fontId="55" fillId="0" borderId="135" xfId="0" applyFont="1" applyBorder="1" applyAlignment="1">
      <alignment horizontal="center" vertical="center"/>
    </xf>
    <xf numFmtId="0" fontId="41" fillId="0" borderId="0" xfId="1" applyFont="1" applyFill="1" applyAlignment="1" applyProtection="1">
      <alignment horizontal="center" vertical="center"/>
    </xf>
    <xf numFmtId="0" fontId="7" fillId="0" borderId="0" xfId="0" applyFont="1" applyBorder="1" applyAlignment="1">
      <alignment horizontal="left" vertical="center"/>
    </xf>
    <xf numFmtId="0" fontId="0" fillId="0" borderId="0" xfId="0" applyAlignment="1">
      <alignment horizontal="center" vertical="center"/>
    </xf>
    <xf numFmtId="179" fontId="43" fillId="0" borderId="65" xfId="0" applyNumberFormat="1" applyFont="1" applyBorder="1" applyAlignment="1">
      <alignment horizontal="center" vertical="center" shrinkToFit="1"/>
    </xf>
    <xf numFmtId="180" fontId="43" fillId="0" borderId="65" xfId="0" applyNumberFormat="1" applyFont="1" applyBorder="1" applyAlignment="1">
      <alignment horizontal="center" vertical="center"/>
    </xf>
    <xf numFmtId="0" fontId="65" fillId="0" borderId="0" xfId="0" applyFont="1" applyAlignment="1">
      <alignment horizontal="center" vertical="center"/>
    </xf>
    <xf numFmtId="0" fontId="65" fillId="0" borderId="0" xfId="0" applyFont="1" applyAlignment="1">
      <alignment vertical="center"/>
    </xf>
    <xf numFmtId="0" fontId="27" fillId="0" borderId="0" xfId="2" applyFont="1" applyBorder="1" applyAlignment="1">
      <alignment horizontal="center" vertical="center"/>
    </xf>
    <xf numFmtId="0" fontId="27" fillId="0" borderId="0" xfId="2" applyFont="1" applyBorder="1" applyAlignment="1">
      <alignment vertical="center"/>
    </xf>
    <xf numFmtId="0" fontId="1" fillId="0" borderId="0" xfId="2" applyFont="1" applyBorder="1" applyAlignment="1">
      <alignment vertical="center"/>
    </xf>
    <xf numFmtId="0" fontId="26" fillId="0" borderId="0" xfId="2" applyFont="1" applyBorder="1" applyAlignment="1">
      <alignment horizontal="left" vertical="center"/>
    </xf>
    <xf numFmtId="0" fontId="41" fillId="0" borderId="0" xfId="1" applyFont="1" applyFill="1" applyAlignment="1" applyProtection="1">
      <alignment horizontal="center" vertical="center"/>
    </xf>
    <xf numFmtId="0" fontId="73" fillId="0" borderId="65" xfId="0" applyNumberFormat="1" applyFont="1" applyBorder="1" applyAlignment="1">
      <alignment horizontal="center" vertical="center" shrinkToFit="1"/>
    </xf>
    <xf numFmtId="0" fontId="73" fillId="0" borderId="65" xfId="0" applyNumberFormat="1" applyFont="1" applyBorder="1" applyAlignment="1">
      <alignment horizontal="center" vertical="center"/>
    </xf>
    <xf numFmtId="0" fontId="73" fillId="0" borderId="0" xfId="0" applyFont="1" applyAlignment="1">
      <alignment horizontal="center" vertical="center"/>
    </xf>
    <xf numFmtId="0" fontId="43" fillId="0" borderId="65" xfId="0" applyNumberFormat="1" applyFont="1" applyBorder="1" applyAlignment="1">
      <alignment horizontal="center" vertical="center"/>
    </xf>
    <xf numFmtId="14" fontId="23" fillId="0" borderId="0" xfId="2" applyNumberFormat="1" applyFont="1" applyAlignment="1">
      <alignment vertical="center"/>
    </xf>
    <xf numFmtId="181" fontId="0" fillId="0" borderId="0" xfId="0" applyNumberFormat="1" applyAlignment="1">
      <alignment vertical="center"/>
    </xf>
    <xf numFmtId="0" fontId="43" fillId="0" borderId="65" xfId="0" applyNumberFormat="1" applyFont="1" applyBorder="1" applyAlignment="1">
      <alignment horizontal="center" vertical="center" shrinkToFit="1"/>
    </xf>
    <xf numFmtId="0" fontId="43" fillId="0" borderId="0" xfId="0" applyFont="1" applyAlignment="1">
      <alignment horizontal="center" vertical="center"/>
    </xf>
    <xf numFmtId="0" fontId="43" fillId="0" borderId="0" xfId="0" applyFont="1" applyAlignment="1">
      <alignment vertical="center"/>
    </xf>
    <xf numFmtId="0" fontId="42" fillId="0" borderId="0" xfId="1" applyFont="1" applyAlignment="1" applyProtection="1">
      <alignment horizontal="center" vertical="center"/>
    </xf>
    <xf numFmtId="0" fontId="8" fillId="2" borderId="28" xfId="0" applyFont="1" applyFill="1" applyBorder="1" applyAlignment="1">
      <alignment vertical="center" wrapText="1"/>
    </xf>
    <xf numFmtId="0" fontId="8" fillId="2" borderId="52" xfId="0" applyFont="1" applyFill="1" applyBorder="1" applyAlignment="1">
      <alignment vertical="center" wrapText="1"/>
    </xf>
    <xf numFmtId="0" fontId="8" fillId="2" borderId="36" xfId="0" applyFont="1" applyFill="1" applyBorder="1" applyAlignment="1">
      <alignment vertical="center" wrapText="1"/>
    </xf>
    <xf numFmtId="0" fontId="27" fillId="0" borderId="0" xfId="2" applyFont="1" applyBorder="1" applyAlignment="1">
      <alignment vertical="center"/>
    </xf>
    <xf numFmtId="0" fontId="33" fillId="0" borderId="0" xfId="2" applyFont="1" applyBorder="1" applyAlignment="1">
      <alignment vertical="center"/>
    </xf>
    <xf numFmtId="0" fontId="33" fillId="0" borderId="14" xfId="2" applyFont="1" applyBorder="1" applyAlignment="1">
      <alignment vertical="center"/>
    </xf>
    <xf numFmtId="0" fontId="27" fillId="0" borderId="0" xfId="2" applyFont="1" applyBorder="1" applyAlignment="1">
      <alignment vertical="center"/>
    </xf>
    <xf numFmtId="0" fontId="38" fillId="0" borderId="8" xfId="2" applyFont="1" applyBorder="1" applyAlignment="1">
      <alignment vertical="center"/>
    </xf>
    <xf numFmtId="0" fontId="38" fillId="0" borderId="10" xfId="2" applyFont="1" applyBorder="1" applyAlignment="1">
      <alignment vertical="center"/>
    </xf>
    <xf numFmtId="0" fontId="38" fillId="0" borderId="50" xfId="2" applyFont="1" applyBorder="1" applyAlignment="1">
      <alignment vertical="center"/>
    </xf>
    <xf numFmtId="0" fontId="38" fillId="0" borderId="66" xfId="2" applyFont="1" applyBorder="1" applyAlignment="1">
      <alignment vertical="center"/>
    </xf>
    <xf numFmtId="0" fontId="38" fillId="0" borderId="45" xfId="2" applyFont="1" applyBorder="1" applyAlignment="1">
      <alignment vertical="center"/>
    </xf>
    <xf numFmtId="0" fontId="27" fillId="0" borderId="14" xfId="2" applyFont="1" applyBorder="1" applyAlignment="1">
      <alignment vertical="center"/>
    </xf>
    <xf numFmtId="0" fontId="27" fillId="0" borderId="74" xfId="2" applyFont="1" applyBorder="1" applyAlignment="1">
      <alignment vertical="center"/>
    </xf>
    <xf numFmtId="0" fontId="41" fillId="0" borderId="0" xfId="1" applyFont="1" applyFill="1" applyAlignment="1" applyProtection="1">
      <alignment horizontal="center" vertical="center"/>
    </xf>
    <xf numFmtId="0" fontId="43" fillId="0" borderId="65" xfId="0" applyFont="1" applyFill="1" applyBorder="1" applyAlignment="1">
      <alignment horizontal="center" vertical="center"/>
    </xf>
    <xf numFmtId="0" fontId="38" fillId="0" borderId="12" xfId="2" applyFont="1" applyBorder="1" applyAlignment="1">
      <alignment vertical="center"/>
    </xf>
    <xf numFmtId="0" fontId="29" fillId="2" borderId="106" xfId="2" applyFont="1" applyFill="1" applyBorder="1" applyAlignment="1">
      <alignment horizontal="center" vertical="center" textRotation="255"/>
    </xf>
    <xf numFmtId="0" fontId="29" fillId="2" borderId="107" xfId="2" applyFont="1" applyFill="1" applyBorder="1" applyAlignment="1">
      <alignment horizontal="center" vertical="center" textRotation="255"/>
    </xf>
    <xf numFmtId="0" fontId="29" fillId="2" borderId="49" xfId="2" applyFont="1" applyFill="1" applyBorder="1" applyAlignment="1">
      <alignment horizontal="center" vertical="center" textRotation="255"/>
    </xf>
    <xf numFmtId="0" fontId="29" fillId="2" borderId="101" xfId="2" applyFont="1" applyFill="1" applyBorder="1" applyAlignment="1">
      <alignment horizontal="center" vertical="center" textRotation="255"/>
    </xf>
    <xf numFmtId="0" fontId="34" fillId="0" borderId="0" xfId="2" applyFont="1" applyAlignment="1">
      <alignment horizontal="left" vertical="center" wrapText="1"/>
    </xf>
    <xf numFmtId="0" fontId="33" fillId="2" borderId="1" xfId="2" applyFont="1" applyFill="1" applyBorder="1" applyAlignment="1">
      <alignment horizontal="center" vertical="center"/>
    </xf>
    <xf numFmtId="0" fontId="33" fillId="2" borderId="2" xfId="2" applyFont="1" applyFill="1" applyBorder="1" applyAlignment="1">
      <alignment horizontal="center" vertical="center"/>
    </xf>
    <xf numFmtId="0" fontId="33" fillId="2" borderId="3" xfId="2" applyFont="1" applyFill="1" applyBorder="1" applyAlignment="1">
      <alignment horizontal="center" vertical="center"/>
    </xf>
    <xf numFmtId="0" fontId="27" fillId="0" borderId="0" xfId="2" applyFont="1" applyBorder="1" applyAlignment="1">
      <alignment horizontal="center" vertical="center"/>
    </xf>
    <xf numFmtId="0" fontId="53" fillId="0" borderId="6" xfId="2" applyFont="1" applyBorder="1" applyAlignment="1">
      <alignment horizontal="center" vertical="center" wrapText="1"/>
    </xf>
    <xf numFmtId="0" fontId="53" fillId="0" borderId="7" xfId="2" applyFont="1" applyBorder="1" applyAlignment="1">
      <alignment horizontal="center" vertical="center" wrapText="1"/>
    </xf>
    <xf numFmtId="0" fontId="53" fillId="0" borderId="79" xfId="2" applyFont="1" applyBorder="1" applyAlignment="1">
      <alignment horizontal="center" vertical="center" wrapText="1"/>
    </xf>
    <xf numFmtId="0" fontId="40" fillId="0" borderId="11" xfId="2" applyFont="1" applyBorder="1" applyAlignment="1">
      <alignment horizontal="center" vertical="center" wrapText="1"/>
    </xf>
    <xf numFmtId="0" fontId="40" fillId="0" borderId="62" xfId="2" applyFont="1" applyBorder="1" applyAlignment="1">
      <alignment horizontal="center" vertical="center" wrapText="1"/>
    </xf>
    <xf numFmtId="0" fontId="40" fillId="0" borderId="63" xfId="2" applyFont="1" applyBorder="1" applyAlignment="1">
      <alignment horizontal="center" vertical="center" wrapText="1"/>
    </xf>
    <xf numFmtId="0" fontId="40" fillId="0" borderId="91" xfId="2" applyFont="1" applyBorder="1" applyAlignment="1">
      <alignment horizontal="center" vertical="center" wrapText="1"/>
    </xf>
    <xf numFmtId="0" fontId="40" fillId="0" borderId="14" xfId="2" applyFont="1" applyBorder="1" applyAlignment="1">
      <alignment horizontal="center" vertical="center" wrapText="1"/>
    </xf>
    <xf numFmtId="0" fontId="40" fillId="0" borderId="74" xfId="2" applyFont="1" applyBorder="1" applyAlignment="1">
      <alignment horizontal="center" vertical="center" wrapText="1"/>
    </xf>
    <xf numFmtId="0" fontId="27" fillId="2" borderId="16" xfId="2" applyFont="1" applyFill="1" applyBorder="1" applyAlignment="1">
      <alignment horizontal="center" vertical="center" wrapText="1"/>
    </xf>
    <xf numFmtId="0" fontId="27" fillId="2" borderId="19" xfId="2" applyFont="1" applyFill="1" applyBorder="1" applyAlignment="1">
      <alignment horizontal="center" vertical="center" wrapText="1"/>
    </xf>
    <xf numFmtId="0" fontId="27" fillId="2" borderId="54" xfId="2" applyFont="1" applyFill="1" applyBorder="1" applyAlignment="1">
      <alignment horizontal="center" vertical="center" wrapText="1"/>
    </xf>
    <xf numFmtId="0" fontId="27" fillId="2" borderId="17" xfId="2" applyFont="1" applyFill="1" applyBorder="1" applyAlignment="1">
      <alignment horizontal="center" vertical="top" wrapText="1"/>
    </xf>
    <xf numFmtId="0" fontId="1" fillId="2" borderId="6" xfId="2" applyFont="1" applyFill="1" applyBorder="1" applyAlignment="1">
      <alignment horizontal="center" vertical="center" wrapText="1"/>
    </xf>
    <xf numFmtId="0" fontId="1" fillId="2" borderId="7" xfId="2" applyFont="1" applyFill="1" applyBorder="1" applyAlignment="1">
      <alignment horizontal="center" vertical="center" wrapText="1"/>
    </xf>
    <xf numFmtId="0" fontId="1" fillId="2" borderId="5" xfId="2" applyFont="1" applyFill="1" applyBorder="1" applyAlignment="1">
      <alignment horizontal="center" vertical="center" wrapText="1"/>
    </xf>
    <xf numFmtId="177" fontId="33" fillId="0" borderId="20" xfId="2" applyNumberFormat="1" applyFont="1" applyBorder="1" applyAlignment="1">
      <alignment horizontal="center" vertical="center"/>
    </xf>
    <xf numFmtId="177" fontId="33" fillId="0" borderId="55" xfId="2" applyNumberFormat="1" applyFont="1" applyBorder="1" applyAlignment="1">
      <alignment horizontal="center" vertical="center"/>
    </xf>
    <xf numFmtId="0" fontId="1" fillId="2" borderId="20" xfId="2" applyFont="1" applyFill="1" applyBorder="1" applyAlignment="1">
      <alignment horizontal="center" vertical="center" wrapText="1"/>
    </xf>
    <xf numFmtId="0" fontId="1" fillId="2" borderId="55" xfId="2" applyFont="1" applyFill="1" applyBorder="1" applyAlignment="1">
      <alignment horizontal="center" vertical="center" wrapText="1"/>
    </xf>
    <xf numFmtId="177" fontId="33" fillId="0" borderId="20" xfId="2" applyNumberFormat="1" applyFont="1" applyBorder="1" applyAlignment="1">
      <alignment horizontal="center" vertical="center" wrapText="1"/>
    </xf>
    <xf numFmtId="177" fontId="33" fillId="0" borderId="55" xfId="2" applyNumberFormat="1" applyFont="1" applyBorder="1" applyAlignment="1">
      <alignment horizontal="center" vertical="center" wrapText="1"/>
    </xf>
    <xf numFmtId="0" fontId="40" fillId="0" borderId="20" xfId="2" applyFont="1" applyBorder="1" applyAlignment="1">
      <alignment horizontal="center" vertical="center" wrapText="1"/>
    </xf>
    <xf numFmtId="0" fontId="40" fillId="0" borderId="55" xfId="2" applyFont="1" applyBorder="1" applyAlignment="1">
      <alignment horizontal="center" vertical="center" wrapText="1"/>
    </xf>
    <xf numFmtId="0" fontId="32" fillId="0" borderId="86" xfId="2" applyFont="1" applyBorder="1" applyAlignment="1">
      <alignment horizontal="center" vertical="center"/>
    </xf>
    <xf numFmtId="0" fontId="32" fillId="0" borderId="111" xfId="2" applyFont="1" applyBorder="1" applyAlignment="1">
      <alignment horizontal="center" vertical="center"/>
    </xf>
    <xf numFmtId="0" fontId="32" fillId="0" borderId="38" xfId="2" applyFont="1" applyBorder="1" applyAlignment="1">
      <alignment horizontal="center" vertical="center"/>
    </xf>
    <xf numFmtId="0" fontId="32" fillId="0" borderId="39" xfId="2" applyFont="1" applyBorder="1" applyAlignment="1">
      <alignment horizontal="center" vertical="center"/>
    </xf>
    <xf numFmtId="0" fontId="27" fillId="2" borderId="83" xfId="2" applyFont="1" applyFill="1" applyBorder="1" applyAlignment="1">
      <alignment horizontal="center" vertical="center"/>
    </xf>
    <xf numFmtId="0" fontId="32" fillId="0" borderId="122" xfId="2" applyFont="1" applyBorder="1" applyAlignment="1">
      <alignment horizontal="center" vertical="center"/>
    </xf>
    <xf numFmtId="0" fontId="32" fillId="0" borderId="116" xfId="2" applyFont="1" applyBorder="1" applyAlignment="1">
      <alignment horizontal="center" vertical="center"/>
    </xf>
    <xf numFmtId="0" fontId="32" fillId="0" borderId="125" xfId="2" applyFont="1" applyBorder="1" applyAlignment="1">
      <alignment horizontal="center" vertical="center"/>
    </xf>
    <xf numFmtId="0" fontId="32" fillId="0" borderId="82" xfId="2" applyFont="1" applyBorder="1" applyAlignment="1">
      <alignment horizontal="center" vertical="center"/>
    </xf>
    <xf numFmtId="0" fontId="32" fillId="0" borderId="83" xfId="2" applyFont="1" applyBorder="1" applyAlignment="1">
      <alignment horizontal="center" vertical="center"/>
    </xf>
    <xf numFmtId="0" fontId="32" fillId="0" borderId="104" xfId="2" applyFont="1" applyBorder="1" applyAlignment="1">
      <alignment horizontal="center" vertical="center"/>
    </xf>
    <xf numFmtId="0" fontId="32" fillId="0" borderId="123" xfId="2" applyFont="1" applyBorder="1" applyAlignment="1">
      <alignment horizontal="center" vertical="center"/>
    </xf>
    <xf numFmtId="0" fontId="32" fillId="0" borderId="118" xfId="2" applyFont="1" applyBorder="1" applyAlignment="1">
      <alignment horizontal="center" vertical="center"/>
    </xf>
    <xf numFmtId="0" fontId="27" fillId="2" borderId="86" xfId="2" applyFont="1" applyFill="1" applyBorder="1" applyAlignment="1">
      <alignment horizontal="center" vertical="center"/>
    </xf>
    <xf numFmtId="0" fontId="32" fillId="0" borderId="109" xfId="2" applyFont="1" applyBorder="1" applyAlignment="1">
      <alignment horizontal="center" vertical="center"/>
    </xf>
    <xf numFmtId="0" fontId="32" fillId="0" borderId="117" xfId="2" applyFont="1" applyBorder="1" applyAlignment="1">
      <alignment horizontal="center" vertical="center"/>
    </xf>
    <xf numFmtId="0" fontId="32" fillId="0" borderId="108" xfId="2" applyFont="1" applyBorder="1" applyAlignment="1">
      <alignment horizontal="center" vertical="center"/>
    </xf>
    <xf numFmtId="0" fontId="32" fillId="0" borderId="110" xfId="2" applyFont="1" applyBorder="1" applyAlignment="1">
      <alignment horizontal="center" vertical="center"/>
    </xf>
    <xf numFmtId="0" fontId="32" fillId="0" borderId="119" xfId="2" applyFont="1" applyBorder="1" applyAlignment="1">
      <alignment horizontal="center" vertical="center"/>
    </xf>
    <xf numFmtId="0" fontId="32" fillId="0" borderId="126" xfId="2" applyFont="1" applyBorder="1" applyAlignment="1">
      <alignment horizontal="center" vertical="center"/>
    </xf>
    <xf numFmtId="0" fontId="27" fillId="2" borderId="78" xfId="2" applyFont="1" applyFill="1" applyBorder="1" applyAlignment="1">
      <alignment horizontal="center" vertical="center"/>
    </xf>
    <xf numFmtId="0" fontId="27" fillId="2" borderId="10" xfId="2" applyFont="1" applyFill="1" applyBorder="1" applyAlignment="1">
      <alignment horizontal="center" vertical="center"/>
    </xf>
    <xf numFmtId="0" fontId="27" fillId="2" borderId="9" xfId="2" applyFont="1" applyFill="1" applyBorder="1" applyAlignment="1">
      <alignment horizontal="center" vertical="center"/>
    </xf>
    <xf numFmtId="0" fontId="27" fillId="2" borderId="73" xfId="2" applyFont="1" applyFill="1" applyBorder="1" applyAlignment="1">
      <alignment horizontal="center" vertical="center"/>
    </xf>
    <xf numFmtId="0" fontId="27" fillId="2" borderId="14" xfId="2" applyFont="1" applyFill="1" applyBorder="1" applyAlignment="1">
      <alignment horizontal="center" vertical="center"/>
    </xf>
    <xf numFmtId="0" fontId="27" fillId="2" borderId="13" xfId="2" applyFont="1" applyFill="1" applyBorder="1" applyAlignment="1">
      <alignment horizontal="center" vertical="center"/>
    </xf>
    <xf numFmtId="0" fontId="32" fillId="0" borderId="51" xfId="2" applyFont="1" applyBorder="1" applyAlignment="1">
      <alignment horizontal="center" vertical="center"/>
    </xf>
    <xf numFmtId="0" fontId="32" fillId="0" borderId="52" xfId="2" applyFont="1" applyBorder="1" applyAlignment="1">
      <alignment horizontal="center" vertical="center"/>
    </xf>
    <xf numFmtId="0" fontId="32" fillId="0" borderId="103" xfId="2" applyFont="1" applyBorder="1" applyAlignment="1">
      <alignment horizontal="center" vertical="center"/>
    </xf>
    <xf numFmtId="0" fontId="32" fillId="0" borderId="0" xfId="2" applyFont="1" applyBorder="1" applyAlignment="1">
      <alignment horizontal="center" vertical="center"/>
    </xf>
    <xf numFmtId="0" fontId="32" fillId="0" borderId="46" xfId="2" applyFont="1" applyBorder="1" applyAlignment="1">
      <alignment horizontal="center" vertical="center"/>
    </xf>
    <xf numFmtId="0" fontId="27" fillId="2" borderId="62" xfId="2" applyFont="1" applyFill="1" applyBorder="1" applyAlignment="1">
      <alignment horizontal="center" vertical="center"/>
    </xf>
    <xf numFmtId="0" fontId="32" fillId="0" borderId="11" xfId="2" applyFont="1" applyBorder="1" applyAlignment="1">
      <alignment horizontal="center" vertical="center"/>
    </xf>
    <xf numFmtId="0" fontId="32" fillId="0" borderId="62" xfId="2" applyFont="1" applyBorder="1" applyAlignment="1">
      <alignment horizontal="center" vertical="center"/>
    </xf>
    <xf numFmtId="0" fontId="32" fillId="0" borderId="95" xfId="2" applyFont="1" applyBorder="1" applyAlignment="1">
      <alignment horizontal="center" vertical="center"/>
    </xf>
    <xf numFmtId="0" fontId="32" fillId="0" borderId="22" xfId="2" applyFont="1" applyBorder="1" applyAlignment="1">
      <alignment horizontal="center" vertical="center"/>
    </xf>
    <xf numFmtId="0" fontId="32" fillId="0" borderId="24" xfId="2" applyFont="1" applyBorder="1" applyAlignment="1">
      <alignment horizontal="center" vertical="center"/>
    </xf>
    <xf numFmtId="0" fontId="32" fillId="0" borderId="28" xfId="2" applyFont="1" applyBorder="1" applyAlignment="1">
      <alignment horizontal="center" vertical="center"/>
    </xf>
    <xf numFmtId="0" fontId="32" fillId="0" borderId="23" xfId="2" applyFont="1" applyBorder="1" applyAlignment="1">
      <alignment horizontal="center" vertical="center"/>
    </xf>
    <xf numFmtId="0" fontId="32" fillId="0" borderId="33" xfId="2" applyFont="1" applyBorder="1" applyAlignment="1">
      <alignment horizontal="center" vertical="center"/>
    </xf>
    <xf numFmtId="0" fontId="32" fillId="0" borderId="64" xfId="2" applyFont="1" applyBorder="1" applyAlignment="1">
      <alignment horizontal="center" vertical="center"/>
    </xf>
    <xf numFmtId="0" fontId="32" fillId="0" borderId="105" xfId="2" applyFont="1" applyBorder="1" applyAlignment="1">
      <alignment horizontal="center" vertical="center"/>
    </xf>
    <xf numFmtId="0" fontId="26" fillId="2" borderId="48" xfId="2" applyFont="1" applyFill="1" applyBorder="1" applyAlignment="1">
      <alignment horizontal="center" vertical="center" textRotation="255"/>
    </xf>
    <xf numFmtId="0" fontId="26" fillId="2" borderId="71" xfId="2" applyFont="1" applyFill="1" applyBorder="1" applyAlignment="1">
      <alignment horizontal="center" vertical="center" textRotation="255"/>
    </xf>
    <xf numFmtId="0" fontId="27" fillId="2" borderId="52" xfId="2" applyFont="1" applyFill="1" applyBorder="1" applyAlignment="1">
      <alignment horizontal="center" vertical="center"/>
    </xf>
    <xf numFmtId="0" fontId="32" fillId="0" borderId="36" xfId="2" applyFont="1" applyBorder="1" applyAlignment="1">
      <alignment horizontal="center" vertical="center"/>
    </xf>
    <xf numFmtId="0" fontId="29" fillId="2" borderId="120" xfId="2" applyFont="1" applyFill="1" applyBorder="1" applyAlignment="1">
      <alignment horizontal="center" vertical="center" shrinkToFit="1"/>
    </xf>
    <xf numFmtId="0" fontId="29" fillId="2" borderId="17" xfId="2" applyFont="1" applyFill="1" applyBorder="1" applyAlignment="1">
      <alignment horizontal="center" vertical="center" shrinkToFit="1"/>
    </xf>
    <xf numFmtId="0" fontId="29" fillId="2" borderId="17" xfId="2" applyFont="1" applyFill="1" applyBorder="1" applyAlignment="1">
      <alignment horizontal="center" vertical="center" wrapText="1" shrinkToFit="1"/>
    </xf>
    <xf numFmtId="0" fontId="1" fillId="2" borderId="17" xfId="2" applyFont="1" applyFill="1" applyBorder="1" applyAlignment="1">
      <alignment horizontal="center" vertical="center" wrapText="1" shrinkToFit="1"/>
    </xf>
    <xf numFmtId="0" fontId="1" fillId="2" borderId="6" xfId="2" applyFont="1" applyFill="1" applyBorder="1" applyAlignment="1">
      <alignment horizontal="center" vertical="center" wrapText="1" shrinkToFit="1"/>
    </xf>
    <xf numFmtId="0" fontId="27" fillId="2" borderId="87" xfId="2" applyFont="1" applyFill="1" applyBorder="1" applyAlignment="1">
      <alignment horizontal="center" vertical="center"/>
    </xf>
    <xf numFmtId="0" fontId="29" fillId="2" borderId="115" xfId="2" applyFont="1" applyFill="1" applyBorder="1" applyAlignment="1">
      <alignment horizontal="center" vertical="center" shrinkToFit="1"/>
    </xf>
    <xf numFmtId="0" fontId="29" fillId="2" borderId="75" xfId="2" applyFont="1" applyFill="1" applyBorder="1" applyAlignment="1">
      <alignment horizontal="center" vertical="center" shrinkToFit="1"/>
    </xf>
    <xf numFmtId="0" fontId="29" fillId="2" borderId="97" xfId="2" applyFont="1" applyFill="1" applyBorder="1" applyAlignment="1">
      <alignment horizontal="center" vertical="center" shrinkToFit="1"/>
    </xf>
    <xf numFmtId="0" fontId="29" fillId="2" borderId="18" xfId="2" applyFont="1" applyFill="1" applyBorder="1" applyAlignment="1">
      <alignment horizontal="center" vertical="center" shrinkToFit="1"/>
    </xf>
    <xf numFmtId="0" fontId="29" fillId="2" borderId="114" xfId="2" applyFont="1" applyFill="1" applyBorder="1" applyAlignment="1">
      <alignment horizontal="center" vertical="center" shrinkToFit="1"/>
    </xf>
    <xf numFmtId="0" fontId="29" fillId="2" borderId="16" xfId="2" applyFont="1" applyFill="1" applyBorder="1" applyAlignment="1">
      <alignment horizontal="center" vertical="center" shrinkToFit="1"/>
    </xf>
    <xf numFmtId="0" fontId="29" fillId="2" borderId="3" xfId="2" applyFont="1" applyFill="1" applyBorder="1" applyAlignment="1">
      <alignment horizontal="center" vertical="center" shrinkToFit="1"/>
    </xf>
    <xf numFmtId="0" fontId="29" fillId="2" borderId="1" xfId="2" applyFont="1" applyFill="1" applyBorder="1" applyAlignment="1">
      <alignment horizontal="center" vertical="center" shrinkToFit="1"/>
    </xf>
    <xf numFmtId="0" fontId="29" fillId="2" borderId="79" xfId="2" applyFont="1" applyFill="1" applyBorder="1" applyAlignment="1">
      <alignment horizontal="center" vertical="center" shrinkToFit="1"/>
    </xf>
    <xf numFmtId="0" fontId="29" fillId="2" borderId="4" xfId="2" applyFont="1" applyFill="1" applyBorder="1" applyAlignment="1">
      <alignment horizontal="center" vertical="center" shrinkToFit="1"/>
    </xf>
    <xf numFmtId="0" fontId="29" fillId="2" borderId="121" xfId="2" applyFont="1" applyFill="1" applyBorder="1" applyAlignment="1">
      <alignment horizontal="center" vertical="center" shrinkToFit="1"/>
    </xf>
    <xf numFmtId="0" fontId="29" fillId="2" borderId="24" xfId="2" applyFont="1" applyFill="1" applyBorder="1" applyAlignment="1">
      <alignment horizontal="center" vertical="center" shrinkToFit="1"/>
    </xf>
    <xf numFmtId="0" fontId="29" fillId="2" borderId="120" xfId="2" applyFont="1" applyFill="1" applyBorder="1" applyAlignment="1">
      <alignment horizontal="center" vertical="center" wrapText="1" shrinkToFit="1"/>
    </xf>
    <xf numFmtId="0" fontId="29" fillId="2" borderId="10" xfId="2" applyFont="1" applyFill="1" applyBorder="1" applyAlignment="1">
      <alignment horizontal="center" vertical="center"/>
    </xf>
    <xf numFmtId="0" fontId="29" fillId="2" borderId="81" xfId="2" applyFont="1" applyFill="1" applyBorder="1" applyAlignment="1">
      <alignment horizontal="center" vertical="center"/>
    </xf>
    <xf numFmtId="0" fontId="29" fillId="2" borderId="52" xfId="2" applyFont="1" applyFill="1" applyBorder="1" applyAlignment="1">
      <alignment horizontal="center" vertical="center"/>
    </xf>
    <xf numFmtId="0" fontId="29" fillId="2" borderId="98" xfId="2" applyFont="1" applyFill="1" applyBorder="1" applyAlignment="1">
      <alignment horizontal="center" vertical="center"/>
    </xf>
    <xf numFmtId="0" fontId="29" fillId="2" borderId="24" xfId="2" applyFont="1" applyFill="1" applyBorder="1" applyAlignment="1">
      <alignment horizontal="center" vertical="center" wrapText="1" shrinkToFit="1"/>
    </xf>
    <xf numFmtId="0" fontId="29" fillId="2" borderId="28" xfId="2" applyFont="1" applyFill="1" applyBorder="1" applyAlignment="1">
      <alignment horizontal="center" vertical="center" wrapText="1" shrinkToFit="1"/>
    </xf>
    <xf numFmtId="0" fontId="29" fillId="2" borderId="97" xfId="2" applyFont="1" applyFill="1" applyBorder="1" applyAlignment="1">
      <alignment horizontal="center" vertical="center" wrapText="1" shrinkToFit="1"/>
    </xf>
    <xf numFmtId="0" fontId="29" fillId="2" borderId="124" xfId="2" applyFont="1" applyFill="1" applyBorder="1" applyAlignment="1">
      <alignment horizontal="center" vertical="center" shrinkToFit="1"/>
    </xf>
    <xf numFmtId="0" fontId="29" fillId="2" borderId="28" xfId="2" applyFont="1" applyFill="1" applyBorder="1" applyAlignment="1">
      <alignment horizontal="center" vertical="center" shrinkToFit="1"/>
    </xf>
    <xf numFmtId="0" fontId="29" fillId="2" borderId="8" xfId="2" applyFont="1" applyFill="1" applyBorder="1" applyAlignment="1">
      <alignment horizontal="center" vertical="center"/>
    </xf>
    <xf numFmtId="0" fontId="29" fillId="2" borderId="102" xfId="2" applyFont="1" applyFill="1" applyBorder="1" applyAlignment="1">
      <alignment horizontal="center" vertical="center"/>
    </xf>
    <xf numFmtId="0" fontId="29" fillId="2" borderId="51" xfId="2" applyFont="1" applyFill="1" applyBorder="1" applyAlignment="1">
      <alignment horizontal="center" vertical="center"/>
    </xf>
    <xf numFmtId="0" fontId="29" fillId="2" borderId="103" xfId="2" applyFont="1" applyFill="1" applyBorder="1" applyAlignment="1">
      <alignment horizontal="center" vertical="center"/>
    </xf>
    <xf numFmtId="0" fontId="33" fillId="2" borderId="10" xfId="2" applyFont="1" applyFill="1" applyBorder="1" applyAlignment="1">
      <alignment horizontal="center" vertical="center"/>
    </xf>
    <xf numFmtId="0" fontId="33" fillId="2" borderId="14" xfId="2" applyFont="1" applyFill="1" applyBorder="1" applyAlignment="1">
      <alignment horizontal="center" vertical="center"/>
    </xf>
    <xf numFmtId="0" fontId="40" fillId="0" borderId="10" xfId="2" applyFont="1" applyBorder="1" applyAlignment="1">
      <alignment horizontal="center" vertical="center"/>
    </xf>
    <xf numFmtId="0" fontId="40" fillId="0" borderId="14" xfId="2" applyFont="1" applyBorder="1" applyAlignment="1">
      <alignment horizontal="center" vertical="center"/>
    </xf>
    <xf numFmtId="0" fontId="46" fillId="2" borderId="10" xfId="2" applyFont="1" applyFill="1" applyBorder="1" applyAlignment="1">
      <alignment horizontal="center" vertical="center"/>
    </xf>
    <xf numFmtId="0" fontId="46" fillId="2" borderId="14" xfId="2" applyFont="1" applyFill="1" applyBorder="1" applyAlignment="1">
      <alignment horizontal="center" vertical="center"/>
    </xf>
    <xf numFmtId="0" fontId="27" fillId="2" borderId="81" xfId="2" applyFont="1" applyFill="1" applyBorder="1" applyAlignment="1">
      <alignment horizontal="center" vertical="center"/>
    </xf>
    <xf numFmtId="0" fontId="27" fillId="2" borderId="77" xfId="2" applyFont="1" applyFill="1" applyBorder="1" applyAlignment="1">
      <alignment horizontal="center" vertical="center"/>
    </xf>
    <xf numFmtId="0" fontId="26" fillId="2" borderId="8" xfId="2" applyFont="1" applyFill="1" applyBorder="1" applyAlignment="1">
      <alignment horizontal="center" vertical="center" wrapText="1"/>
    </xf>
    <xf numFmtId="0" fontId="26" fillId="2" borderId="10" xfId="2" applyFont="1" applyFill="1" applyBorder="1" applyAlignment="1">
      <alignment horizontal="center" vertical="center"/>
    </xf>
    <xf numFmtId="0" fontId="26" fillId="2" borderId="9" xfId="2" applyFont="1" applyFill="1" applyBorder="1" applyAlignment="1">
      <alignment horizontal="center" vertical="center"/>
    </xf>
    <xf numFmtId="0" fontId="26" fillId="2" borderId="66" xfId="2" applyFont="1" applyFill="1" applyBorder="1" applyAlignment="1">
      <alignment horizontal="center" vertical="center"/>
    </xf>
    <xf numFmtId="0" fontId="26" fillId="2" borderId="0" xfId="2" applyFont="1" applyFill="1" applyBorder="1" applyAlignment="1">
      <alignment horizontal="center" vertical="center"/>
    </xf>
    <xf numFmtId="0" fontId="26" fillId="2" borderId="71" xfId="2" applyFont="1" applyFill="1" applyBorder="1" applyAlignment="1">
      <alignment horizontal="center" vertical="center"/>
    </xf>
    <xf numFmtId="0" fontId="26" fillId="2" borderId="12" xfId="2" applyFont="1" applyFill="1" applyBorder="1" applyAlignment="1">
      <alignment horizontal="center" vertical="center"/>
    </xf>
    <xf numFmtId="0" fontId="26" fillId="2" borderId="14" xfId="2" applyFont="1" applyFill="1" applyBorder="1" applyAlignment="1">
      <alignment horizontal="center" vertical="center"/>
    </xf>
    <xf numFmtId="0" fontId="26" fillId="2" borderId="13" xfId="2" applyFont="1" applyFill="1" applyBorder="1" applyAlignment="1">
      <alignment horizontal="center" vertical="center"/>
    </xf>
    <xf numFmtId="0" fontId="29" fillId="2" borderId="1" xfId="2" applyFont="1" applyFill="1" applyBorder="1" applyAlignment="1">
      <alignment horizontal="center" vertical="center" wrapText="1"/>
    </xf>
    <xf numFmtId="0" fontId="29" fillId="2" borderId="2" xfId="2" applyFont="1" applyFill="1" applyBorder="1" applyAlignment="1">
      <alignment horizontal="center" vertical="center" wrapText="1"/>
    </xf>
    <xf numFmtId="0" fontId="26" fillId="2" borderId="6" xfId="2" applyFont="1" applyFill="1" applyBorder="1" applyAlignment="1">
      <alignment horizontal="center" vertical="center"/>
    </xf>
    <xf numFmtId="0" fontId="26" fillId="2" borderId="7" xfId="2" applyFont="1" applyFill="1" applyBorder="1" applyAlignment="1">
      <alignment horizontal="center" vertical="center"/>
    </xf>
    <xf numFmtId="0" fontId="40" fillId="0" borderId="91" xfId="2" applyFont="1" applyBorder="1" applyAlignment="1">
      <alignment horizontal="center" vertical="center"/>
    </xf>
    <xf numFmtId="0" fontId="40" fillId="0" borderId="74" xfId="2" applyFont="1" applyBorder="1" applyAlignment="1">
      <alignment horizontal="center" vertical="center"/>
    </xf>
    <xf numFmtId="0" fontId="1" fillId="2" borderId="8" xfId="2" applyFont="1" applyFill="1" applyBorder="1" applyAlignment="1">
      <alignment horizontal="center" vertical="center"/>
    </xf>
    <xf numFmtId="0" fontId="1" fillId="2" borderId="10" xfId="2" applyFont="1" applyFill="1" applyBorder="1" applyAlignment="1">
      <alignment horizontal="center" vertical="center"/>
    </xf>
    <xf numFmtId="0" fontId="1" fillId="2" borderId="9" xfId="2" applyFont="1" applyFill="1" applyBorder="1" applyAlignment="1">
      <alignment horizontal="center" vertical="center"/>
    </xf>
    <xf numFmtId="0" fontId="1" fillId="2" borderId="12" xfId="2" applyFont="1" applyFill="1" applyBorder="1" applyAlignment="1">
      <alignment horizontal="center" vertical="center"/>
    </xf>
    <xf numFmtId="0" fontId="1" fillId="2" borderId="14" xfId="2" applyFont="1" applyFill="1" applyBorder="1" applyAlignment="1">
      <alignment horizontal="center" vertical="center"/>
    </xf>
    <xf numFmtId="0" fontId="1" fillId="2" borderId="13" xfId="2" applyFont="1" applyFill="1" applyBorder="1" applyAlignment="1">
      <alignment horizontal="center" vertical="center"/>
    </xf>
    <xf numFmtId="0" fontId="26" fillId="2" borderId="48" xfId="2" applyFont="1" applyFill="1" applyBorder="1" applyAlignment="1">
      <alignment horizontal="center" vertical="center" wrapText="1"/>
    </xf>
    <xf numFmtId="0" fontId="26" fillId="2" borderId="48" xfId="2" applyFont="1" applyFill="1" applyBorder="1" applyAlignment="1">
      <alignment horizontal="center" vertical="center"/>
    </xf>
    <xf numFmtId="0" fontId="26" fillId="2" borderId="73" xfId="2" applyFont="1" applyFill="1" applyBorder="1" applyAlignment="1">
      <alignment horizontal="center" vertical="center"/>
    </xf>
    <xf numFmtId="0" fontId="25" fillId="0" borderId="0" xfId="2" applyFont="1" applyAlignment="1">
      <alignment horizontal="center" vertical="center"/>
    </xf>
    <xf numFmtId="0" fontId="25" fillId="0" borderId="0" xfId="2" applyFont="1" applyBorder="1" applyAlignment="1">
      <alignment horizontal="center" vertical="center"/>
    </xf>
    <xf numFmtId="0" fontId="26" fillId="2" borderId="57" xfId="2" applyFont="1" applyFill="1" applyBorder="1" applyAlignment="1">
      <alignment horizontal="center" vertical="center"/>
    </xf>
    <xf numFmtId="0" fontId="26" fillId="2" borderId="58" xfId="2" applyFont="1" applyFill="1" applyBorder="1" applyAlignment="1">
      <alignment horizontal="center" vertical="center"/>
    </xf>
    <xf numFmtId="0" fontId="26" fillId="2" borderId="94" xfId="2" applyFont="1" applyFill="1" applyBorder="1" applyAlignment="1">
      <alignment horizontal="center" vertical="center"/>
    </xf>
    <xf numFmtId="0" fontId="26" fillId="2" borderId="88" xfId="2" applyFont="1" applyFill="1" applyBorder="1" applyAlignment="1">
      <alignment horizontal="center" vertical="center"/>
    </xf>
    <xf numFmtId="0" fontId="26" fillId="2" borderId="60" xfId="2" applyFont="1" applyFill="1" applyBorder="1" applyAlignment="1">
      <alignment horizontal="center" vertical="center"/>
    </xf>
    <xf numFmtId="0" fontId="26" fillId="2" borderId="89" xfId="2" applyFont="1" applyFill="1" applyBorder="1" applyAlignment="1">
      <alignment horizontal="center" vertical="center"/>
    </xf>
    <xf numFmtId="0" fontId="26" fillId="2" borderId="90" xfId="2" applyFont="1" applyFill="1" applyBorder="1" applyAlignment="1">
      <alignment horizontal="center" vertical="center"/>
    </xf>
    <xf numFmtId="0" fontId="27" fillId="2" borderId="48" xfId="2" applyFont="1" applyFill="1" applyBorder="1" applyAlignment="1">
      <alignment horizontal="center" vertical="center"/>
    </xf>
    <xf numFmtId="0" fontId="27" fillId="2" borderId="0" xfId="2" applyFont="1" applyFill="1" applyBorder="1" applyAlignment="1">
      <alignment horizontal="center" vertical="center"/>
    </xf>
    <xf numFmtId="0" fontId="27" fillId="2" borderId="71" xfId="2" applyFont="1" applyFill="1" applyBorder="1" applyAlignment="1">
      <alignment horizontal="center" vertical="center"/>
    </xf>
    <xf numFmtId="0" fontId="26" fillId="2" borderId="92" xfId="2" applyFont="1" applyFill="1" applyBorder="1" applyAlignment="1">
      <alignment horizontal="center" vertical="center"/>
    </xf>
    <xf numFmtId="0" fontId="26" fillId="2" borderId="93" xfId="2" applyFont="1" applyFill="1" applyBorder="1" applyAlignment="1">
      <alignment horizontal="center" vertical="center"/>
    </xf>
    <xf numFmtId="0" fontId="26" fillId="2" borderId="96" xfId="2" applyFont="1" applyFill="1" applyBorder="1" applyAlignment="1">
      <alignment horizontal="center" vertical="center"/>
    </xf>
    <xf numFmtId="0" fontId="26" fillId="2" borderId="5" xfId="2" applyFont="1" applyFill="1" applyBorder="1" applyAlignment="1">
      <alignment horizontal="center" vertical="center"/>
    </xf>
    <xf numFmtId="0" fontId="26" fillId="2" borderId="4" xfId="2" applyFont="1" applyFill="1" applyBorder="1" applyAlignment="1">
      <alignment horizontal="center" vertical="center"/>
    </xf>
    <xf numFmtId="0" fontId="40" fillId="0" borderId="11" xfId="2" applyFont="1" applyBorder="1" applyAlignment="1">
      <alignment horizontal="center" vertical="center"/>
    </xf>
    <xf numFmtId="0" fontId="40" fillId="0" borderId="62" xfId="2" applyFont="1" applyBorder="1" applyAlignment="1">
      <alignment horizontal="center" vertical="center"/>
    </xf>
    <xf numFmtId="0" fontId="40" fillId="0" borderId="63" xfId="2" applyFont="1" applyBorder="1" applyAlignment="1">
      <alignment horizontal="center" vertical="center"/>
    </xf>
    <xf numFmtId="0" fontId="27" fillId="2" borderId="64" xfId="2" applyFont="1" applyFill="1" applyBorder="1" applyAlignment="1">
      <alignment horizontal="center" vertical="center"/>
    </xf>
    <xf numFmtId="0" fontId="27" fillId="2" borderId="95" xfId="2" applyFont="1" applyFill="1" applyBorder="1" applyAlignment="1">
      <alignment horizontal="center" vertical="center"/>
    </xf>
    <xf numFmtId="0" fontId="27" fillId="2" borderId="66" xfId="2" applyFont="1" applyFill="1" applyBorder="1" applyAlignment="1">
      <alignment horizontal="center" vertical="center"/>
    </xf>
    <xf numFmtId="0" fontId="27" fillId="2" borderId="12" xfId="2" applyFont="1" applyFill="1" applyBorder="1" applyAlignment="1">
      <alignment horizontal="center" vertical="center"/>
    </xf>
    <xf numFmtId="0" fontId="27" fillId="2" borderId="78" xfId="2" applyFont="1" applyFill="1" applyBorder="1" applyAlignment="1">
      <alignment horizontal="center" vertical="center" wrapText="1"/>
    </xf>
    <xf numFmtId="0" fontId="33" fillId="2" borderId="1"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3" xfId="0" applyFont="1" applyFill="1" applyBorder="1" applyAlignment="1">
      <alignment horizontal="center" vertical="center"/>
    </xf>
    <xf numFmtId="0" fontId="26" fillId="2" borderId="4" xfId="2" applyFont="1" applyFill="1" applyBorder="1" applyAlignment="1">
      <alignment vertical="center"/>
    </xf>
    <xf numFmtId="0" fontId="26" fillId="2" borderId="7" xfId="2" applyFont="1" applyFill="1" applyBorder="1" applyAlignment="1">
      <alignment vertical="center"/>
    </xf>
    <xf numFmtId="0" fontId="26" fillId="2" borderId="5" xfId="2" applyFont="1" applyFill="1" applyBorder="1" applyAlignment="1">
      <alignment vertical="center"/>
    </xf>
    <xf numFmtId="0" fontId="26" fillId="2" borderId="6" xfId="2" applyFont="1" applyFill="1" applyBorder="1" applyAlignment="1">
      <alignment vertical="center"/>
    </xf>
    <xf numFmtId="0" fontId="26" fillId="2" borderId="79" xfId="2" applyFont="1" applyFill="1" applyBorder="1" applyAlignment="1">
      <alignment vertical="center"/>
    </xf>
    <xf numFmtId="0" fontId="40" fillId="0" borderId="64" xfId="2" applyFont="1" applyBorder="1" applyAlignment="1">
      <alignment horizontal="left" vertical="center"/>
    </xf>
    <xf numFmtId="0" fontId="40" fillId="0" borderId="62" xfId="2" applyFont="1" applyBorder="1" applyAlignment="1">
      <alignment horizontal="left" vertical="center"/>
    </xf>
    <xf numFmtId="0" fontId="40" fillId="0" borderId="12" xfId="2" applyFont="1" applyBorder="1" applyAlignment="1">
      <alignment horizontal="left" vertical="center"/>
    </xf>
    <xf numFmtId="0" fontId="40" fillId="0" borderId="14" xfId="2" applyFont="1" applyBorder="1" applyAlignment="1">
      <alignment horizontal="left" vertical="center"/>
    </xf>
    <xf numFmtId="0" fontId="38" fillId="0" borderId="0" xfId="2" applyFont="1" applyBorder="1" applyAlignment="1">
      <alignment horizontal="left" vertical="center"/>
    </xf>
    <xf numFmtId="0" fontId="52" fillId="0" borderId="0" xfId="2" applyFont="1" applyBorder="1" applyAlignment="1">
      <alignment vertical="center"/>
    </xf>
    <xf numFmtId="0" fontId="0" fillId="0" borderId="0" xfId="0" applyAlignment="1">
      <alignment horizontal="left" vertical="center"/>
    </xf>
    <xf numFmtId="0" fontId="38" fillId="0" borderId="0" xfId="2" applyFont="1" applyBorder="1" applyAlignment="1">
      <alignment horizontal="center" vertical="center"/>
    </xf>
    <xf numFmtId="0" fontId="32" fillId="0" borderId="8" xfId="2" applyFont="1" applyBorder="1" applyAlignment="1">
      <alignment vertical="center"/>
    </xf>
    <xf numFmtId="0" fontId="32" fillId="0" borderId="10" xfId="2" applyFont="1" applyBorder="1" applyAlignment="1">
      <alignment vertical="center"/>
    </xf>
    <xf numFmtId="0" fontId="32" fillId="0" borderId="50" xfId="2" applyFont="1" applyBorder="1" applyAlignment="1">
      <alignment vertical="center"/>
    </xf>
    <xf numFmtId="0" fontId="32" fillId="0" borderId="66" xfId="2" applyFont="1" applyBorder="1" applyAlignment="1">
      <alignment vertical="center"/>
    </xf>
    <xf numFmtId="0" fontId="32" fillId="0" borderId="0" xfId="2" applyFont="1" applyBorder="1" applyAlignment="1">
      <alignment vertical="center"/>
    </xf>
    <xf numFmtId="0" fontId="32" fillId="0" borderId="45" xfId="2" applyFont="1" applyBorder="1" applyAlignment="1">
      <alignment vertical="center"/>
    </xf>
    <xf numFmtId="0" fontId="33" fillId="0" borderId="12" xfId="2" applyFont="1" applyBorder="1" applyAlignment="1">
      <alignment vertical="center"/>
    </xf>
    <xf numFmtId="0" fontId="33" fillId="0" borderId="14" xfId="2" applyFont="1" applyBorder="1" applyAlignment="1">
      <alignment vertical="center"/>
    </xf>
    <xf numFmtId="0" fontId="33" fillId="0" borderId="74" xfId="2" applyFont="1" applyBorder="1" applyAlignment="1">
      <alignment vertical="center"/>
    </xf>
    <xf numFmtId="0" fontId="27" fillId="0" borderId="0" xfId="2" applyFont="1" applyBorder="1" applyAlignment="1">
      <alignment vertical="center"/>
    </xf>
    <xf numFmtId="0" fontId="24" fillId="0" borderId="66" xfId="2" applyFont="1" applyBorder="1" applyAlignment="1">
      <alignment vertical="center"/>
    </xf>
    <xf numFmtId="0" fontId="1" fillId="0" borderId="0" xfId="2" applyFont="1" applyBorder="1" applyAlignment="1">
      <alignment vertical="center"/>
    </xf>
    <xf numFmtId="0" fontId="26" fillId="0" borderId="0" xfId="2" applyFont="1" applyBorder="1" applyAlignment="1">
      <alignment horizontal="left" vertical="center"/>
    </xf>
    <xf numFmtId="0" fontId="27" fillId="2" borderId="11" xfId="2" applyFont="1" applyFill="1" applyBorder="1" applyAlignment="1">
      <alignment horizontal="center" vertical="center" wrapText="1"/>
    </xf>
    <xf numFmtId="0" fontId="27" fillId="2" borderId="62" xfId="2" applyFont="1" applyFill="1" applyBorder="1" applyAlignment="1">
      <alignment horizontal="center" vertical="center" wrapText="1"/>
    </xf>
    <xf numFmtId="0" fontId="27" fillId="2" borderId="95" xfId="2" applyFont="1" applyFill="1" applyBorder="1" applyAlignment="1">
      <alignment horizontal="center" vertical="center" wrapText="1"/>
    </xf>
    <xf numFmtId="0" fontId="27" fillId="2" borderId="91" xfId="2" applyFont="1" applyFill="1" applyBorder="1" applyAlignment="1">
      <alignment horizontal="center" vertical="center" wrapText="1"/>
    </xf>
    <xf numFmtId="0" fontId="27" fillId="2" borderId="14" xfId="2" applyFont="1" applyFill="1" applyBorder="1" applyAlignment="1">
      <alignment horizontal="center" vertical="center" wrapText="1"/>
    </xf>
    <xf numFmtId="0" fontId="27" fillId="2" borderId="13" xfId="2" applyFont="1" applyFill="1" applyBorder="1" applyAlignment="1">
      <alignment horizontal="center" vertical="center" wrapText="1"/>
    </xf>
    <xf numFmtId="0" fontId="71" fillId="0" borderId="66" xfId="2" applyFont="1" applyBorder="1" applyAlignment="1">
      <alignment vertical="center"/>
    </xf>
    <xf numFmtId="0" fontId="71" fillId="0" borderId="0" xfId="2" applyFont="1" applyBorder="1" applyAlignment="1">
      <alignment vertical="center"/>
    </xf>
    <xf numFmtId="0" fontId="71" fillId="0" borderId="45" xfId="2" applyFont="1" applyBorder="1" applyAlignment="1">
      <alignment vertical="center"/>
    </xf>
    <xf numFmtId="0" fontId="28" fillId="0" borderId="64" xfId="2" applyFont="1" applyBorder="1" applyAlignment="1">
      <alignment horizontal="left" vertical="center"/>
    </xf>
    <xf numFmtId="0" fontId="28" fillId="0" borderId="62" xfId="2" applyFont="1" applyBorder="1" applyAlignment="1">
      <alignment horizontal="left" vertical="center"/>
    </xf>
    <xf numFmtId="0" fontId="28" fillId="0" borderId="12" xfId="2" applyFont="1" applyBorder="1" applyAlignment="1">
      <alignment horizontal="left" vertical="center"/>
    </xf>
    <xf numFmtId="0" fontId="28" fillId="0" borderId="14" xfId="2" applyFont="1" applyBorder="1" applyAlignment="1">
      <alignment horizontal="left" vertical="center"/>
    </xf>
    <xf numFmtId="0" fontId="28" fillId="0" borderId="11" xfId="2" applyFont="1" applyBorder="1" applyAlignment="1">
      <alignment horizontal="center" vertical="center"/>
    </xf>
    <xf numFmtId="0" fontId="28" fillId="0" borderId="62" xfId="2" applyFont="1" applyBorder="1" applyAlignment="1">
      <alignment horizontal="center" vertical="center"/>
    </xf>
    <xf numFmtId="0" fontId="28" fillId="0" borderId="63" xfId="2" applyFont="1" applyBorder="1" applyAlignment="1">
      <alignment horizontal="center" vertical="center"/>
    </xf>
    <xf numFmtId="0" fontId="28" fillId="0" borderId="91" xfId="2" applyFont="1" applyBorder="1" applyAlignment="1">
      <alignment horizontal="center" vertical="center"/>
    </xf>
    <xf numFmtId="0" fontId="28" fillId="0" borderId="14" xfId="2" applyFont="1" applyBorder="1" applyAlignment="1">
      <alignment horizontal="center" vertical="center"/>
    </xf>
    <xf numFmtId="0" fontId="28" fillId="0" borderId="74" xfId="2" applyFont="1" applyBorder="1" applyAlignment="1">
      <alignment horizontal="center" vertical="center"/>
    </xf>
    <xf numFmtId="0" fontId="71" fillId="0" borderId="8" xfId="2" applyFont="1" applyBorder="1" applyAlignment="1">
      <alignment vertical="center"/>
    </xf>
    <xf numFmtId="0" fontId="71" fillId="0" borderId="10" xfId="2" applyFont="1" applyBorder="1" applyAlignment="1">
      <alignment vertical="center"/>
    </xf>
    <xf numFmtId="0" fontId="71" fillId="0" borderId="50" xfId="2" applyFont="1" applyBorder="1" applyAlignment="1">
      <alignment vertical="center"/>
    </xf>
    <xf numFmtId="0" fontId="53" fillId="0" borderId="6" xfId="2" applyFont="1" applyBorder="1" applyAlignment="1">
      <alignment vertical="center" wrapText="1"/>
    </xf>
    <xf numFmtId="0" fontId="53" fillId="0" borderId="7" xfId="2" applyFont="1" applyBorder="1" applyAlignment="1">
      <alignment vertical="center" wrapText="1"/>
    </xf>
    <xf numFmtId="0" fontId="53" fillId="0" borderId="79" xfId="2" applyFont="1" applyBorder="1" applyAlignment="1">
      <alignment vertical="center" wrapText="1"/>
    </xf>
    <xf numFmtId="177" fontId="70" fillId="0" borderId="20" xfId="2" applyNumberFormat="1" applyFont="1" applyBorder="1" applyAlignment="1">
      <alignment horizontal="center" vertical="center"/>
    </xf>
    <xf numFmtId="177" fontId="70" fillId="0" borderId="55" xfId="2" applyNumberFormat="1" applyFont="1" applyBorder="1" applyAlignment="1">
      <alignment horizontal="center" vertical="center"/>
    </xf>
    <xf numFmtId="177" fontId="70" fillId="0" borderId="20" xfId="2" applyNumberFormat="1" applyFont="1" applyBorder="1" applyAlignment="1">
      <alignment horizontal="center" vertical="center" wrapText="1"/>
    </xf>
    <xf numFmtId="177" fontId="70" fillId="0" borderId="55" xfId="2" applyNumberFormat="1" applyFont="1" applyBorder="1" applyAlignment="1">
      <alignment horizontal="center" vertical="center" wrapText="1"/>
    </xf>
    <xf numFmtId="0" fontId="28" fillId="0" borderId="20" xfId="2" applyFont="1" applyBorder="1" applyAlignment="1">
      <alignment horizontal="center" vertical="center" wrapText="1"/>
    </xf>
    <xf numFmtId="0" fontId="28" fillId="0" borderId="55"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62"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91" xfId="2" applyFont="1" applyBorder="1" applyAlignment="1">
      <alignment horizontal="center" vertical="center" wrapText="1"/>
    </xf>
    <xf numFmtId="0" fontId="28" fillId="0" borderId="14" xfId="2" applyFont="1" applyBorder="1" applyAlignment="1">
      <alignment horizontal="center" vertical="center" wrapText="1"/>
    </xf>
    <xf numFmtId="0" fontId="28" fillId="0" borderId="74" xfId="2" applyFont="1" applyBorder="1" applyAlignment="1">
      <alignment horizontal="center" vertical="center" wrapText="1"/>
    </xf>
    <xf numFmtId="0" fontId="68" fillId="0" borderId="6" xfId="2" applyFont="1" applyBorder="1" applyAlignment="1">
      <alignment horizontal="center" vertical="center" wrapText="1"/>
    </xf>
    <xf numFmtId="0" fontId="68" fillId="0" borderId="7" xfId="2" applyFont="1" applyBorder="1" applyAlignment="1">
      <alignment horizontal="center" vertical="center" wrapText="1"/>
    </xf>
    <xf numFmtId="0" fontId="68" fillId="0" borderId="79" xfId="2" applyFont="1" applyBorder="1" applyAlignment="1">
      <alignment horizontal="center" vertical="center" wrapText="1"/>
    </xf>
    <xf numFmtId="0" fontId="71" fillId="0" borderId="33" xfId="2" applyFont="1" applyBorder="1" applyAlignment="1">
      <alignment horizontal="center" vertical="center"/>
    </xf>
    <xf numFmtId="0" fontId="71" fillId="0" borderId="22" xfId="2" applyFont="1" applyBorder="1" applyAlignment="1">
      <alignment horizontal="center" vertical="center"/>
    </xf>
    <xf numFmtId="0" fontId="71" fillId="0" borderId="64" xfId="2" applyFont="1" applyBorder="1" applyAlignment="1">
      <alignment horizontal="center" vertical="center"/>
    </xf>
    <xf numFmtId="0" fontId="71" fillId="0" borderId="62" xfId="2" applyFont="1" applyBorder="1" applyAlignment="1">
      <alignment horizontal="center" vertical="center"/>
    </xf>
    <xf numFmtId="0" fontId="71" fillId="0" borderId="105" xfId="2" applyFont="1" applyBorder="1" applyAlignment="1">
      <alignment horizontal="center" vertical="center"/>
    </xf>
    <xf numFmtId="0" fontId="71" fillId="0" borderId="51" xfId="2" applyFont="1" applyBorder="1" applyAlignment="1">
      <alignment horizontal="center" vertical="center"/>
    </xf>
    <xf numFmtId="0" fontId="71" fillId="0" borderId="52" xfId="2" applyFont="1" applyBorder="1" applyAlignment="1">
      <alignment horizontal="center" vertical="center"/>
    </xf>
    <xf numFmtId="0" fontId="71" fillId="0" borderId="103" xfId="2" applyFont="1" applyBorder="1" applyAlignment="1">
      <alignment horizontal="center" vertical="center"/>
    </xf>
    <xf numFmtId="0" fontId="71" fillId="0" borderId="0" xfId="2" applyFont="1" applyBorder="1" applyAlignment="1">
      <alignment horizontal="center" vertical="center"/>
    </xf>
    <xf numFmtId="0" fontId="71" fillId="0" borderId="46" xfId="2" applyFont="1" applyBorder="1" applyAlignment="1">
      <alignment horizontal="center" vertical="center"/>
    </xf>
    <xf numFmtId="0" fontId="71" fillId="0" borderId="23" xfId="2" applyFont="1" applyBorder="1" applyAlignment="1">
      <alignment horizontal="center" vertical="center"/>
    </xf>
    <xf numFmtId="0" fontId="71" fillId="0" borderId="24" xfId="2" applyFont="1" applyBorder="1" applyAlignment="1">
      <alignment horizontal="center" vertical="center"/>
    </xf>
    <xf numFmtId="0" fontId="28" fillId="0" borderId="10" xfId="2" applyFont="1" applyBorder="1" applyAlignment="1">
      <alignment horizontal="center" vertical="center"/>
    </xf>
    <xf numFmtId="0" fontId="29" fillId="2" borderId="15" xfId="2" applyFont="1" applyFill="1" applyBorder="1" applyAlignment="1">
      <alignment horizontal="center" vertical="center" wrapText="1"/>
    </xf>
    <xf numFmtId="0" fontId="28" fillId="0" borderId="72" xfId="2" applyFont="1" applyBorder="1" applyAlignment="1">
      <alignment horizontal="center" vertical="center"/>
    </xf>
    <xf numFmtId="0" fontId="28" fillId="0" borderId="0" xfId="2" applyFont="1" applyBorder="1" applyAlignment="1">
      <alignment horizontal="center" vertical="center"/>
    </xf>
    <xf numFmtId="0" fontId="28" fillId="0" borderId="45" xfId="2" applyFont="1" applyBorder="1" applyAlignment="1">
      <alignment horizontal="center" vertical="center"/>
    </xf>
    <xf numFmtId="0" fontId="68" fillId="0" borderId="58" xfId="2" applyFont="1" applyFill="1" applyBorder="1" applyAlignment="1">
      <alignment horizontal="center" vertical="center"/>
    </xf>
    <xf numFmtId="0" fontId="68" fillId="0" borderId="59" xfId="2" applyFont="1" applyFill="1" applyBorder="1" applyAlignment="1">
      <alignment horizontal="center" vertical="center"/>
    </xf>
    <xf numFmtId="49" fontId="28" fillId="0" borderId="61" xfId="2" applyNumberFormat="1" applyFont="1" applyBorder="1" applyAlignment="1">
      <alignment horizontal="center" vertical="center"/>
    </xf>
    <xf numFmtId="49" fontId="28" fillId="0" borderId="26" xfId="2" applyNumberFormat="1" applyFont="1" applyBorder="1" applyAlignment="1">
      <alignment horizontal="center" vertical="center"/>
    </xf>
    <xf numFmtId="49" fontId="28" fillId="0" borderId="37" xfId="2" applyNumberFormat="1" applyFont="1" applyBorder="1" applyAlignment="1">
      <alignment horizontal="center" vertical="center"/>
    </xf>
    <xf numFmtId="49" fontId="28" fillId="0" borderId="91" xfId="2" applyNumberFormat="1" applyFont="1" applyBorder="1" applyAlignment="1">
      <alignment horizontal="center" vertical="center"/>
    </xf>
    <xf numFmtId="49" fontId="28" fillId="0" borderId="14" xfId="2" applyNumberFormat="1" applyFont="1" applyBorder="1" applyAlignment="1">
      <alignment horizontal="center" vertical="center"/>
    </xf>
    <xf numFmtId="49" fontId="28" fillId="0" borderId="77" xfId="2" applyNumberFormat="1" applyFont="1" applyBorder="1" applyAlignment="1">
      <alignment horizontal="center" vertical="center"/>
    </xf>
    <xf numFmtId="0" fontId="69" fillId="0" borderId="0" xfId="2" applyFont="1" applyBorder="1" applyAlignment="1">
      <alignment horizontal="center" vertical="center"/>
    </xf>
    <xf numFmtId="0" fontId="69" fillId="0" borderId="14" xfId="2" applyFont="1" applyBorder="1" applyAlignment="1">
      <alignment horizontal="center" vertical="center"/>
    </xf>
    <xf numFmtId="49" fontId="28" fillId="0" borderId="72" xfId="2" applyNumberFormat="1" applyFont="1" applyBorder="1" applyAlignment="1">
      <alignment horizontal="center" vertical="center"/>
    </xf>
    <xf numFmtId="49" fontId="28" fillId="0" borderId="0" xfId="2" applyNumberFormat="1" applyFont="1" applyBorder="1" applyAlignment="1">
      <alignment horizontal="center" vertical="center"/>
    </xf>
    <xf numFmtId="49" fontId="28" fillId="0" borderId="46" xfId="2" applyNumberFormat="1" applyFont="1" applyBorder="1" applyAlignment="1">
      <alignment horizontal="center" vertical="center"/>
    </xf>
    <xf numFmtId="0" fontId="68" fillId="0" borderId="32" xfId="2" applyFont="1" applyFill="1" applyBorder="1" applyAlignment="1">
      <alignment horizontal="center" vertical="center" wrapText="1"/>
    </xf>
    <xf numFmtId="0" fontId="68" fillId="0" borderId="2" xfId="2" applyFont="1" applyFill="1" applyBorder="1" applyAlignment="1">
      <alignment horizontal="center" vertical="center" wrapText="1"/>
    </xf>
    <xf numFmtId="0" fontId="68" fillId="0" borderId="99" xfId="2" applyFont="1" applyFill="1" applyBorder="1" applyAlignment="1">
      <alignment horizontal="center" vertical="center" wrapText="1"/>
    </xf>
    <xf numFmtId="0" fontId="70" fillId="0" borderId="7" xfId="2" applyFont="1" applyFill="1" applyBorder="1" applyAlignment="1">
      <alignment vertical="center"/>
    </xf>
    <xf numFmtId="0" fontId="70" fillId="0" borderId="113" xfId="2" applyFont="1" applyFill="1" applyBorder="1" applyAlignment="1">
      <alignment vertical="center"/>
    </xf>
    <xf numFmtId="0" fontId="28" fillId="0" borderId="0" xfId="2" applyFont="1" applyBorder="1" applyAlignment="1">
      <alignment vertical="center"/>
    </xf>
    <xf numFmtId="0" fontId="28" fillId="0" borderId="46" xfId="2" applyFont="1" applyBorder="1" applyAlignment="1">
      <alignment vertical="center"/>
    </xf>
    <xf numFmtId="0" fontId="68" fillId="0" borderId="7" xfId="2" applyFont="1" applyBorder="1" applyAlignment="1">
      <alignment horizontal="center" vertical="center"/>
    </xf>
    <xf numFmtId="0" fontId="68" fillId="0" borderId="79" xfId="2" applyFont="1" applyBorder="1" applyAlignment="1">
      <alignment horizontal="center" vertical="center"/>
    </xf>
    <xf numFmtId="49" fontId="68" fillId="0" borderId="10" xfId="2" applyNumberFormat="1" applyFont="1" applyBorder="1" applyAlignment="1">
      <alignment horizontal="center" vertical="center"/>
    </xf>
    <xf numFmtId="49" fontId="68" fillId="0" borderId="81" xfId="2" applyNumberFormat="1" applyFont="1" applyBorder="1" applyAlignment="1">
      <alignment horizontal="center" vertical="center"/>
    </xf>
    <xf numFmtId="49" fontId="68" fillId="0" borderId="14" xfId="2" applyNumberFormat="1" applyFont="1" applyBorder="1" applyAlignment="1">
      <alignment horizontal="center" vertical="center"/>
    </xf>
    <xf numFmtId="49" fontId="68" fillId="0" borderId="77" xfId="2" applyNumberFormat="1" applyFont="1" applyBorder="1" applyAlignment="1">
      <alignment horizontal="center" vertical="center"/>
    </xf>
    <xf numFmtId="49" fontId="28" fillId="0" borderId="124" xfId="2" applyNumberFormat="1" applyFont="1" applyBorder="1" applyAlignment="1">
      <alignment horizontal="center" vertical="center"/>
    </xf>
    <xf numFmtId="49" fontId="28" fillId="0" borderId="10" xfId="2" applyNumberFormat="1" applyFont="1" applyBorder="1" applyAlignment="1">
      <alignment horizontal="center" vertical="center"/>
    </xf>
    <xf numFmtId="49" fontId="28" fillId="0" borderId="81" xfId="2" applyNumberFormat="1" applyFont="1" applyBorder="1" applyAlignment="1">
      <alignment horizontal="center" vertical="center"/>
    </xf>
    <xf numFmtId="0" fontId="46" fillId="0" borderId="121" xfId="0" applyFont="1" applyBorder="1" applyAlignment="1">
      <alignment horizontal="center" vertical="center" textRotation="255" shrinkToFit="1"/>
    </xf>
    <xf numFmtId="0" fontId="46" fillId="0" borderId="141" xfId="0" applyFont="1" applyBorder="1" applyAlignment="1">
      <alignment horizontal="center" vertical="center" textRotation="255" shrinkToFit="1"/>
    </xf>
    <xf numFmtId="0" fontId="46" fillId="0" borderId="130" xfId="0" applyFont="1" applyBorder="1" applyAlignment="1">
      <alignment horizontal="center" vertical="center" textRotation="255" shrinkToFit="1"/>
    </xf>
    <xf numFmtId="0" fontId="64" fillId="0" borderId="65" xfId="0" applyNumberFormat="1" applyFont="1" applyBorder="1" applyAlignment="1">
      <alignment horizontal="center" vertical="center" shrinkToFit="1"/>
    </xf>
    <xf numFmtId="0" fontId="26" fillId="0" borderId="136" xfId="0" applyFont="1" applyBorder="1" applyAlignment="1">
      <alignment horizontal="center" vertical="center" wrapText="1"/>
    </xf>
    <xf numFmtId="0" fontId="26" fillId="0" borderId="143" xfId="0" applyFont="1" applyBorder="1" applyAlignment="1">
      <alignment horizontal="center" vertical="center" wrapText="1"/>
    </xf>
    <xf numFmtId="0" fontId="26" fillId="0" borderId="149" xfId="0" applyFont="1" applyBorder="1" applyAlignment="1">
      <alignment horizontal="center" vertical="center" wrapText="1"/>
    </xf>
    <xf numFmtId="0" fontId="26" fillId="0" borderId="141" xfId="0" applyFont="1" applyBorder="1" applyAlignment="1">
      <alignment horizontal="center" vertical="center" wrapText="1"/>
    </xf>
    <xf numFmtId="0" fontId="26" fillId="0" borderId="130" xfId="0" applyFont="1" applyBorder="1" applyAlignment="1">
      <alignment horizontal="center" vertical="center" wrapText="1"/>
    </xf>
    <xf numFmtId="0" fontId="27" fillId="0" borderId="124" xfId="0" applyFont="1" applyBorder="1" applyAlignment="1">
      <alignment horizontal="center" vertical="center" textRotation="255"/>
    </xf>
    <xf numFmtId="0" fontId="27" fillId="0" borderId="72" xfId="0" applyFont="1" applyBorder="1" applyAlignment="1">
      <alignment horizontal="center" vertical="center" textRotation="255"/>
    </xf>
    <xf numFmtId="0" fontId="27" fillId="0" borderId="91" xfId="0" applyFont="1" applyBorder="1" applyAlignment="1">
      <alignment horizontal="center" vertical="center" textRotation="255"/>
    </xf>
    <xf numFmtId="20" fontId="32" fillId="0" borderId="145" xfId="0" applyNumberFormat="1" applyFont="1" applyBorder="1" applyAlignment="1">
      <alignment horizontal="center" vertical="center"/>
    </xf>
    <xf numFmtId="20" fontId="32" fillId="0" borderId="142" xfId="0" applyNumberFormat="1" applyFont="1" applyBorder="1" applyAlignment="1">
      <alignment horizontal="center" vertical="center"/>
    </xf>
    <xf numFmtId="20" fontId="32" fillId="0" borderId="147" xfId="0" applyNumberFormat="1" applyFont="1" applyBorder="1" applyAlignment="1">
      <alignment horizontal="center" vertical="center"/>
    </xf>
    <xf numFmtId="0" fontId="40" fillId="0" borderId="10" xfId="0" applyFont="1" applyBorder="1" applyAlignment="1">
      <alignment horizontal="left" vertical="center" wrapText="1"/>
    </xf>
    <xf numFmtId="0" fontId="40" fillId="0" borderId="9" xfId="0" applyFont="1" applyBorder="1" applyAlignment="1">
      <alignment horizontal="left" vertical="center" wrapText="1"/>
    </xf>
    <xf numFmtId="0" fontId="40" fillId="0" borderId="150" xfId="0" applyFont="1" applyFill="1" applyBorder="1" applyAlignment="1" applyProtection="1">
      <alignment horizontal="left" vertical="center"/>
      <protection locked="0"/>
    </xf>
    <xf numFmtId="0" fontId="40" fillId="0" borderId="151" xfId="0" applyFont="1" applyFill="1" applyBorder="1" applyAlignment="1" applyProtection="1">
      <alignment horizontal="left" vertical="center"/>
      <protection locked="0"/>
    </xf>
    <xf numFmtId="0" fontId="40" fillId="0" borderId="14" xfId="0" applyFont="1" applyFill="1" applyBorder="1" applyAlignment="1" applyProtection="1">
      <alignment horizontal="left" vertical="center"/>
      <protection locked="0"/>
    </xf>
    <xf numFmtId="0" fontId="40" fillId="0" borderId="13" xfId="0" applyFont="1" applyFill="1" applyBorder="1" applyAlignment="1" applyProtection="1">
      <alignment horizontal="left" vertical="center"/>
      <protection locked="0"/>
    </xf>
    <xf numFmtId="0" fontId="58" fillId="0" borderId="10" xfId="0" applyFont="1" applyBorder="1" applyAlignment="1">
      <alignment vertical="center"/>
    </xf>
    <xf numFmtId="0" fontId="41" fillId="0" borderId="0" xfId="1" applyFont="1" applyFill="1" applyAlignment="1" applyProtection="1">
      <alignment horizontal="center" vertical="center"/>
    </xf>
    <xf numFmtId="0" fontId="42" fillId="0" borderId="0" xfId="1" applyFont="1" applyAlignment="1" applyProtection="1">
      <alignment horizontal="center" vertical="center"/>
    </xf>
    <xf numFmtId="0" fontId="45" fillId="0" borderId="127" xfId="0" applyFont="1" applyBorder="1" applyAlignment="1">
      <alignment horizontal="center" vertical="center"/>
    </xf>
    <xf numFmtId="0" fontId="45" fillId="0" borderId="129" xfId="0" applyFont="1" applyBorder="1" applyAlignment="1">
      <alignment horizontal="center" vertical="center"/>
    </xf>
    <xf numFmtId="20" fontId="46" fillId="0" borderId="128" xfId="0" applyNumberFormat="1" applyFont="1" applyBorder="1" applyAlignment="1">
      <alignment horizontal="center" vertical="center"/>
    </xf>
    <xf numFmtId="0" fontId="46" fillId="0" borderId="130" xfId="0" applyFont="1" applyBorder="1" applyAlignment="1">
      <alignment horizontal="center" vertical="center"/>
    </xf>
    <xf numFmtId="20" fontId="46" fillId="0" borderId="67" xfId="0" applyNumberFormat="1" applyFont="1" applyBorder="1" applyAlignment="1">
      <alignment horizontal="center" vertical="center" wrapText="1" shrinkToFit="1"/>
    </xf>
    <xf numFmtId="20" fontId="46" fillId="0" borderId="91" xfId="0" applyNumberFormat="1" applyFont="1" applyBorder="1" applyAlignment="1">
      <alignment horizontal="center" vertical="center" shrinkToFit="1"/>
    </xf>
    <xf numFmtId="20" fontId="29" fillId="0" borderId="148" xfId="0" applyNumberFormat="1" applyFont="1" applyBorder="1" applyAlignment="1">
      <alignment horizontal="center" vertical="center" wrapText="1"/>
    </xf>
    <xf numFmtId="20" fontId="29" fillId="0" borderId="147" xfId="0" applyNumberFormat="1" applyFont="1" applyBorder="1" applyAlignment="1">
      <alignment horizontal="center" vertical="center"/>
    </xf>
    <xf numFmtId="0" fontId="40" fillId="0" borderId="12" xfId="0" applyFont="1" applyFill="1" applyBorder="1" applyAlignment="1" applyProtection="1">
      <alignment horizontal="left" vertical="center"/>
      <protection locked="0"/>
    </xf>
    <xf numFmtId="0" fontId="47" fillId="0" borderId="0" xfId="0" applyFont="1" applyFill="1" applyBorder="1" applyAlignment="1">
      <alignment horizontal="left" vertical="center"/>
    </xf>
    <xf numFmtId="0" fontId="45" fillId="0" borderId="130" xfId="0" applyFont="1" applyBorder="1" applyAlignment="1">
      <alignment horizontal="center" vertical="center" wrapText="1"/>
    </xf>
    <xf numFmtId="0" fontId="45" fillId="0" borderId="147" xfId="0" applyFont="1" applyBorder="1" applyAlignment="1">
      <alignment horizontal="center" vertical="center" wrapText="1"/>
    </xf>
    <xf numFmtId="0" fontId="45" fillId="0" borderId="133" xfId="0" applyFont="1" applyBorder="1" applyAlignment="1">
      <alignment horizontal="center" vertical="center" wrapText="1"/>
    </xf>
    <xf numFmtId="0" fontId="45" fillId="0" borderId="131" xfId="0" applyFont="1" applyBorder="1" applyAlignment="1">
      <alignment horizontal="center" vertical="center" wrapText="1"/>
    </xf>
    <xf numFmtId="0" fontId="45" fillId="0" borderId="132" xfId="0" applyFont="1" applyBorder="1" applyAlignment="1">
      <alignment horizontal="center" vertical="center" wrapText="1"/>
    </xf>
    <xf numFmtId="0" fontId="45" fillId="0" borderId="54" xfId="0" applyFont="1" applyBorder="1" applyAlignment="1">
      <alignment horizontal="center" vertical="center" wrapText="1"/>
    </xf>
    <xf numFmtId="0" fontId="45" fillId="0" borderId="55" xfId="0" applyFont="1" applyBorder="1" applyAlignment="1">
      <alignment horizontal="center" vertical="center" wrapText="1"/>
    </xf>
    <xf numFmtId="0" fontId="45" fillId="0" borderId="56" xfId="0" applyFont="1" applyBorder="1" applyAlignment="1">
      <alignment horizontal="center" vertical="center" wrapText="1"/>
    </xf>
    <xf numFmtId="0" fontId="40" fillId="0" borderId="154" xfId="0" applyFont="1" applyFill="1" applyBorder="1" applyAlignment="1" applyProtection="1">
      <alignment horizontal="left" vertical="center"/>
      <protection locked="0"/>
    </xf>
    <xf numFmtId="181" fontId="32" fillId="0" borderId="146" xfId="0" applyNumberFormat="1" applyFont="1" applyBorder="1" applyAlignment="1">
      <alignment horizontal="center" vertical="center"/>
    </xf>
    <xf numFmtId="181" fontId="32" fillId="0" borderId="129" xfId="0" applyNumberFormat="1" applyFont="1" applyBorder="1" applyAlignment="1">
      <alignment horizontal="center" vertical="center"/>
    </xf>
    <xf numFmtId="0" fontId="46" fillId="0" borderId="121" xfId="0" applyFont="1" applyBorder="1" applyAlignment="1">
      <alignment horizontal="center" vertical="center" textRotation="255"/>
    </xf>
    <xf numFmtId="0" fontId="46" fillId="0" borderId="141" xfId="0" applyFont="1" applyBorder="1" applyAlignment="1">
      <alignment horizontal="center" vertical="center" textRotation="255"/>
    </xf>
    <xf numFmtId="0" fontId="46" fillId="0" borderId="130" xfId="0" applyFont="1" applyBorder="1" applyAlignment="1">
      <alignment horizontal="center" vertical="center" textRotation="255"/>
    </xf>
    <xf numFmtId="20" fontId="46" fillId="0" borderId="130" xfId="0" applyNumberFormat="1" applyFont="1" applyBorder="1" applyAlignment="1">
      <alignment horizontal="center" vertical="center"/>
    </xf>
    <xf numFmtId="0" fontId="46" fillId="0" borderId="140" xfId="0" applyFont="1" applyBorder="1" applyAlignment="1">
      <alignment horizontal="center" vertical="center"/>
    </xf>
    <xf numFmtId="0" fontId="46" fillId="0" borderId="146" xfId="0" applyFont="1" applyBorder="1" applyAlignment="1">
      <alignment horizontal="center" vertical="center"/>
    </xf>
    <xf numFmtId="20" fontId="59" fillId="0" borderId="84" xfId="0" applyNumberFormat="1" applyFont="1" applyBorder="1" applyAlignment="1">
      <alignment horizontal="center" vertical="center"/>
    </xf>
    <xf numFmtId="0" fontId="59" fillId="0" borderId="85" xfId="0" applyFont="1" applyBorder="1" applyAlignment="1">
      <alignment horizontal="center" vertical="center"/>
    </xf>
    <xf numFmtId="0" fontId="28" fillId="0" borderId="121" xfId="0" applyFont="1" applyBorder="1" applyAlignment="1">
      <alignment horizontal="center" vertical="center"/>
    </xf>
    <xf numFmtId="0" fontId="28" fillId="0" borderId="141" xfId="0" applyFont="1" applyBorder="1" applyAlignment="1">
      <alignment horizontal="center" vertical="center"/>
    </xf>
    <xf numFmtId="0" fontId="28" fillId="0" borderId="130" xfId="0" applyFont="1" applyBorder="1" applyAlignment="1">
      <alignment horizontal="center" vertical="center"/>
    </xf>
    <xf numFmtId="0" fontId="40" fillId="0" borderId="66" xfId="0" applyFont="1" applyBorder="1" applyAlignment="1">
      <alignment horizontal="left" vertical="center" wrapText="1"/>
    </xf>
    <xf numFmtId="0" fontId="40" fillId="0" borderId="0" xfId="0" applyFont="1" applyBorder="1" applyAlignment="1">
      <alignment horizontal="left" vertical="center" wrapText="1"/>
    </xf>
    <xf numFmtId="0" fontId="40" fillId="0" borderId="71" xfId="0" applyFont="1" applyBorder="1" applyAlignment="1">
      <alignment horizontal="left" vertical="center" wrapText="1"/>
    </xf>
    <xf numFmtId="0" fontId="40" fillId="0" borderId="66" xfId="0" applyFont="1" applyFill="1" applyBorder="1" applyAlignment="1" applyProtection="1">
      <alignment horizontal="left" vertical="center"/>
      <protection locked="0"/>
    </xf>
    <xf numFmtId="0" fontId="40" fillId="0" borderId="0" xfId="0" applyFont="1" applyFill="1" applyBorder="1" applyAlignment="1" applyProtection="1">
      <alignment horizontal="left" vertical="center"/>
      <protection locked="0"/>
    </xf>
    <xf numFmtId="0" fontId="40" fillId="0" borderId="71" xfId="0" applyFont="1" applyFill="1" applyBorder="1" applyAlignment="1" applyProtection="1">
      <alignment horizontal="left" vertical="center"/>
      <protection locked="0"/>
    </xf>
    <xf numFmtId="0" fontId="45" fillId="0" borderId="112" xfId="0" applyFont="1" applyBorder="1" applyAlignment="1">
      <alignment horizontal="center" vertical="center" textRotation="255"/>
    </xf>
    <xf numFmtId="0" fontId="45" fillId="0" borderId="85" xfId="0" applyFont="1" applyBorder="1" applyAlignment="1">
      <alignment horizontal="center" vertical="center" textRotation="255"/>
    </xf>
    <xf numFmtId="0" fontId="45" fillId="0" borderId="100" xfId="0" applyFont="1" applyBorder="1" applyAlignment="1">
      <alignment horizontal="center" vertical="center" textRotation="255"/>
    </xf>
    <xf numFmtId="0" fontId="63" fillId="0" borderId="136" xfId="0" applyFont="1" applyBorder="1" applyAlignment="1">
      <alignment horizontal="center" vertical="center"/>
    </xf>
    <xf numFmtId="0" fontId="63" fillId="0" borderId="143" xfId="0" applyFont="1" applyBorder="1" applyAlignment="1">
      <alignment horizontal="center" vertical="center"/>
    </xf>
    <xf numFmtId="0" fontId="63" fillId="0" borderId="138" xfId="0" applyFont="1" applyBorder="1" applyAlignment="1">
      <alignment horizontal="center" vertical="center"/>
    </xf>
    <xf numFmtId="0" fontId="60" fillId="0" borderId="69" xfId="0" applyFont="1" applyBorder="1" applyAlignment="1">
      <alignment horizontal="center" vertical="center"/>
    </xf>
    <xf numFmtId="0" fontId="60" fillId="0" borderId="68" xfId="0" applyFont="1" applyBorder="1" applyAlignment="1">
      <alignment horizontal="center" vertical="center"/>
    </xf>
    <xf numFmtId="0" fontId="60" fillId="0" borderId="64" xfId="0" applyFont="1" applyBorder="1" applyAlignment="1">
      <alignment horizontal="center" vertical="center"/>
    </xf>
    <xf numFmtId="0" fontId="60" fillId="0" borderId="63" xfId="0" applyFont="1" applyBorder="1" applyAlignment="1">
      <alignment horizontal="center" vertical="center"/>
    </xf>
    <xf numFmtId="0" fontId="56" fillId="0" borderId="133" xfId="0" applyFont="1" applyBorder="1" applyAlignment="1">
      <alignment horizontal="center" vertical="center"/>
    </xf>
    <xf numFmtId="0" fontId="57" fillId="0" borderId="131" xfId="0" applyFont="1" applyBorder="1" applyAlignment="1">
      <alignment horizontal="center" vertical="center"/>
    </xf>
    <xf numFmtId="0" fontId="57" fillId="0" borderId="134" xfId="0" applyFont="1" applyBorder="1" applyAlignment="1">
      <alignment horizontal="center" vertical="center"/>
    </xf>
    <xf numFmtId="20" fontId="27" fillId="0" borderId="84" xfId="0" applyNumberFormat="1" applyFont="1" applyBorder="1" applyAlignment="1">
      <alignment horizontal="center" vertical="center"/>
    </xf>
    <xf numFmtId="0" fontId="27" fillId="0" borderId="100" xfId="0" applyFont="1" applyBorder="1" applyAlignment="1">
      <alignment horizontal="center" vertical="center"/>
    </xf>
    <xf numFmtId="0" fontId="62" fillId="0" borderId="8" xfId="0" applyFont="1" applyBorder="1" applyAlignment="1">
      <alignment horizontal="center" vertical="center"/>
    </xf>
    <xf numFmtId="0" fontId="62" fillId="0" borderId="50" xfId="0" applyFont="1" applyBorder="1" applyAlignment="1">
      <alignment horizontal="center" vertical="center"/>
    </xf>
    <xf numFmtId="0" fontId="62" fillId="0" borderId="66" xfId="0" applyFont="1" applyBorder="1" applyAlignment="1">
      <alignment horizontal="center" vertical="center"/>
    </xf>
    <xf numFmtId="0" fontId="62" fillId="0" borderId="45" xfId="0" applyFont="1" applyBorder="1" applyAlignment="1">
      <alignment horizontal="center" vertical="center"/>
    </xf>
    <xf numFmtId="0" fontId="62" fillId="0" borderId="12" xfId="0" applyFont="1" applyBorder="1" applyAlignment="1">
      <alignment horizontal="center" vertical="center"/>
    </xf>
    <xf numFmtId="0" fontId="62" fillId="0" borderId="74" xfId="0" applyFont="1" applyBorder="1" applyAlignment="1">
      <alignment horizontal="center" vertical="center"/>
    </xf>
    <xf numFmtId="0" fontId="5" fillId="0" borderId="137" xfId="0" applyFont="1" applyBorder="1" applyAlignment="1">
      <alignment horizontal="center" vertical="center"/>
    </xf>
    <xf numFmtId="0" fontId="5" fillId="0" borderId="144" xfId="0" applyFont="1" applyBorder="1" applyAlignment="1">
      <alignment horizontal="center" vertical="center"/>
    </xf>
    <xf numFmtId="0" fontId="5" fillId="0" borderId="139" xfId="0" applyFont="1" applyBorder="1" applyAlignment="1">
      <alignment horizontal="center" vertical="center"/>
    </xf>
    <xf numFmtId="0" fontId="54" fillId="0" borderId="112" xfId="0" applyFont="1" applyBorder="1" applyAlignment="1">
      <alignment horizontal="center" vertical="center" textRotation="255"/>
    </xf>
    <xf numFmtId="0" fontId="54" fillId="0" borderId="85" xfId="0" applyFont="1" applyBorder="1" applyAlignment="1">
      <alignment horizontal="center" vertical="center" textRotation="255"/>
    </xf>
    <xf numFmtId="0" fontId="54" fillId="0" borderId="100" xfId="0" applyFont="1" applyBorder="1" applyAlignment="1">
      <alignment horizontal="center" vertical="center" textRotation="255"/>
    </xf>
    <xf numFmtId="0" fontId="40" fillId="0" borderId="8" xfId="0" applyFont="1" applyBorder="1" applyAlignment="1">
      <alignment horizontal="left" vertical="center" wrapText="1"/>
    </xf>
    <xf numFmtId="0" fontId="40" fillId="0" borderId="152" xfId="0" applyFont="1" applyBorder="1" applyAlignment="1">
      <alignment vertical="center" wrapText="1"/>
    </xf>
    <xf numFmtId="0" fontId="40" fillId="0" borderId="150" xfId="0" applyFont="1" applyBorder="1" applyAlignment="1">
      <alignment vertical="center" wrapText="1"/>
    </xf>
    <xf numFmtId="0" fontId="40" fillId="0" borderId="153" xfId="0" applyFont="1" applyBorder="1" applyAlignment="1">
      <alignment vertical="center" wrapText="1"/>
    </xf>
    <xf numFmtId="0" fontId="40" fillId="0" borderId="72" xfId="0" applyFont="1" applyBorder="1" applyAlignment="1">
      <alignment vertical="center" wrapText="1"/>
    </xf>
    <xf numFmtId="0" fontId="40" fillId="0" borderId="0" xfId="0" applyFont="1" applyBorder="1" applyAlignment="1">
      <alignment vertical="center" wrapText="1"/>
    </xf>
    <xf numFmtId="0" fontId="40" fillId="0" borderId="45" xfId="0" applyFont="1" applyBorder="1" applyAlignment="1">
      <alignment vertical="center" wrapText="1"/>
    </xf>
    <xf numFmtId="0" fontId="40" fillId="0" borderId="124" xfId="0" applyFont="1" applyBorder="1" applyAlignment="1">
      <alignment vertical="center" wrapText="1"/>
    </xf>
    <xf numFmtId="0" fontId="40" fillId="0" borderId="10" xfId="0" applyFont="1" applyBorder="1" applyAlignment="1">
      <alignment vertical="center" wrapText="1"/>
    </xf>
    <xf numFmtId="0" fontId="40" fillId="0" borderId="50" xfId="0" applyFont="1" applyBorder="1" applyAlignment="1">
      <alignment vertical="center" wrapText="1"/>
    </xf>
    <xf numFmtId="0" fontId="40" fillId="0" borderId="91" xfId="0" applyFont="1" applyFill="1" applyBorder="1" applyAlignment="1" applyProtection="1">
      <alignment vertical="center"/>
      <protection locked="0"/>
    </xf>
    <xf numFmtId="0" fontId="40" fillId="0" borderId="14" xfId="0" applyFont="1" applyFill="1" applyBorder="1" applyAlignment="1" applyProtection="1">
      <alignment vertical="center"/>
      <protection locked="0"/>
    </xf>
    <xf numFmtId="0" fontId="40" fillId="0" borderId="74" xfId="0" applyFont="1" applyFill="1" applyBorder="1" applyAlignment="1" applyProtection="1">
      <alignment vertical="center"/>
      <protection locked="0"/>
    </xf>
    <xf numFmtId="0" fontId="40" fillId="0" borderId="72" xfId="0"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0" fontId="40" fillId="0" borderId="45" xfId="0" applyFont="1" applyFill="1" applyBorder="1" applyAlignment="1" applyProtection="1">
      <alignment vertical="center"/>
      <protection locked="0"/>
    </xf>
    <xf numFmtId="0" fontId="40" fillId="0" borderId="167" xfId="0" applyFont="1" applyFill="1" applyBorder="1" applyAlignment="1" applyProtection="1">
      <alignment vertical="center"/>
      <protection locked="0"/>
    </xf>
    <xf numFmtId="0" fontId="40" fillId="0" borderId="86" xfId="0" applyFont="1" applyFill="1" applyBorder="1" applyAlignment="1" applyProtection="1">
      <alignment vertical="center"/>
      <protection locked="0"/>
    </xf>
    <xf numFmtId="0" fontId="40" fillId="0" borderId="168" xfId="0" applyFont="1" applyFill="1" applyBorder="1" applyAlignment="1" applyProtection="1">
      <alignment vertical="center"/>
      <protection locked="0"/>
    </xf>
    <xf numFmtId="0" fontId="30" fillId="0" borderId="0" xfId="0" applyFont="1" applyAlignment="1">
      <alignment vertical="center"/>
    </xf>
    <xf numFmtId="0" fontId="43" fillId="0" borderId="65" xfId="0" applyFont="1" applyFill="1" applyBorder="1" applyAlignment="1">
      <alignment horizontal="center" vertical="center"/>
    </xf>
    <xf numFmtId="178" fontId="43" fillId="0" borderId="65" xfId="0" applyNumberFormat="1" applyFont="1" applyBorder="1" applyAlignment="1">
      <alignment horizontal="center" vertical="center" shrinkToFit="1"/>
    </xf>
    <xf numFmtId="0" fontId="45" fillId="0" borderId="69" xfId="0" applyFont="1" applyBorder="1" applyAlignment="1">
      <alignment horizontal="center" vertical="center" wrapText="1"/>
    </xf>
    <xf numFmtId="0" fontId="45" fillId="0" borderId="160" xfId="0" applyFont="1" applyBorder="1" applyAlignment="1">
      <alignment horizontal="center" vertical="center" wrapText="1"/>
    </xf>
    <xf numFmtId="0" fontId="45" fillId="0" borderId="68"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3" xfId="0" applyFont="1" applyBorder="1" applyAlignment="1">
      <alignment horizontal="center" vertical="center" wrapText="1"/>
    </xf>
    <xf numFmtId="0" fontId="26" fillId="0" borderId="121" xfId="0" applyFont="1" applyBorder="1" applyAlignment="1">
      <alignment horizontal="center" vertical="center" wrapText="1"/>
    </xf>
    <xf numFmtId="0" fontId="26" fillId="0" borderId="155" xfId="0" applyFont="1" applyBorder="1" applyAlignment="1">
      <alignment horizontal="center" vertical="center" wrapText="1"/>
    </xf>
    <xf numFmtId="181" fontId="32" fillId="0" borderId="70" xfId="0" applyNumberFormat="1" applyFont="1" applyBorder="1" applyAlignment="1">
      <alignment horizontal="center" vertical="center"/>
    </xf>
    <xf numFmtId="181" fontId="32" fillId="0" borderId="76" xfId="0" applyNumberFormat="1" applyFont="1" applyBorder="1" applyAlignment="1">
      <alignment horizontal="center" vertical="center"/>
    </xf>
    <xf numFmtId="0" fontId="40" fillId="0" borderId="64" xfId="0" applyFont="1" applyFill="1" applyBorder="1" applyAlignment="1" applyProtection="1">
      <alignment horizontal="left" vertical="center"/>
      <protection locked="0"/>
    </xf>
    <xf numFmtId="0" fontId="40" fillId="0" borderId="62" xfId="0" applyFont="1" applyFill="1" applyBorder="1" applyAlignment="1" applyProtection="1">
      <alignment horizontal="left" vertical="center"/>
      <protection locked="0"/>
    </xf>
    <xf numFmtId="0" fontId="40" fillId="0" borderId="95" xfId="0" applyFont="1" applyFill="1" applyBorder="1" applyAlignment="1" applyProtection="1">
      <alignment horizontal="left" vertical="center"/>
      <protection locked="0"/>
    </xf>
    <xf numFmtId="0" fontId="40" fillId="0" borderId="11" xfId="0" applyFont="1" applyFill="1" applyBorder="1" applyAlignment="1" applyProtection="1">
      <alignment horizontal="left" vertical="center"/>
      <protection locked="0"/>
    </xf>
    <xf numFmtId="0" fontId="40" fillId="0" borderId="63" xfId="0" applyFont="1" applyFill="1" applyBorder="1" applyAlignment="1" applyProtection="1">
      <alignment horizontal="left" vertical="center"/>
      <protection locked="0"/>
    </xf>
    <xf numFmtId="0" fontId="40" fillId="0" borderId="72" xfId="0" applyFont="1" applyFill="1" applyBorder="1" applyAlignment="1" applyProtection="1">
      <alignment horizontal="left" vertical="center"/>
      <protection locked="0"/>
    </xf>
    <xf numFmtId="0" fontId="40" fillId="0" borderId="45" xfId="0" applyFont="1" applyFill="1" applyBorder="1" applyAlignment="1" applyProtection="1">
      <alignment horizontal="left" vertical="center"/>
      <protection locked="0"/>
    </xf>
    <xf numFmtId="0" fontId="40" fillId="0" borderId="91" xfId="0" applyFont="1" applyFill="1" applyBorder="1" applyAlignment="1" applyProtection="1">
      <alignment horizontal="left" vertical="center"/>
      <protection locked="0"/>
    </xf>
    <xf numFmtId="0" fontId="40" fillId="0" borderId="74" xfId="0" applyFont="1" applyFill="1" applyBorder="1" applyAlignment="1" applyProtection="1">
      <alignment horizontal="left" vertical="center"/>
      <protection locked="0"/>
    </xf>
    <xf numFmtId="0" fontId="46" fillId="0" borderId="80" xfId="0" applyFont="1" applyBorder="1" applyAlignment="1">
      <alignment horizontal="center" vertical="center"/>
    </xf>
    <xf numFmtId="0" fontId="46" fillId="0" borderId="70" xfId="0" applyFont="1" applyBorder="1" applyAlignment="1">
      <alignment horizontal="center" vertical="center"/>
    </xf>
    <xf numFmtId="0" fontId="40" fillId="0" borderId="124" xfId="0" applyFont="1" applyBorder="1" applyAlignment="1">
      <alignment horizontal="left" vertical="center" wrapText="1"/>
    </xf>
    <xf numFmtId="0" fontId="40" fillId="0" borderId="50" xfId="0" applyFont="1" applyBorder="1" applyAlignment="1">
      <alignment horizontal="left" vertical="center" wrapText="1"/>
    </xf>
    <xf numFmtId="0" fontId="40" fillId="0" borderId="72" xfId="0" applyFont="1" applyBorder="1" applyAlignment="1">
      <alignment horizontal="left" vertical="center" wrapText="1"/>
    </xf>
    <xf numFmtId="0" fontId="40" fillId="0" borderId="45" xfId="0" applyFont="1" applyBorder="1" applyAlignment="1">
      <alignment horizontal="left" vertical="center" wrapText="1"/>
    </xf>
    <xf numFmtId="0" fontId="40" fillId="0" borderId="152" xfId="0" applyFont="1" applyBorder="1" applyAlignment="1">
      <alignment horizontal="left" vertical="center" wrapText="1"/>
    </xf>
    <xf numFmtId="0" fontId="40" fillId="0" borderId="150" xfId="0" applyFont="1" applyBorder="1" applyAlignment="1">
      <alignment horizontal="left" vertical="center" wrapText="1"/>
    </xf>
    <xf numFmtId="0" fontId="40" fillId="0" borderId="153" xfId="0" applyFont="1" applyBorder="1" applyAlignment="1">
      <alignment horizontal="left" vertical="center" wrapText="1"/>
    </xf>
    <xf numFmtId="181" fontId="71" fillId="0" borderId="70" xfId="0" applyNumberFormat="1" applyFont="1" applyBorder="1" applyAlignment="1">
      <alignment horizontal="center" vertical="center"/>
    </xf>
    <xf numFmtId="181" fontId="71" fillId="0" borderId="76" xfId="0" applyNumberFormat="1" applyFont="1" applyBorder="1" applyAlignment="1">
      <alignment horizontal="center" vertical="center"/>
    </xf>
    <xf numFmtId="0" fontId="28" fillId="0" borderId="66"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28" fillId="0" borderId="71" xfId="0" applyFont="1" applyFill="1" applyBorder="1" applyAlignment="1" applyProtection="1">
      <alignment horizontal="left" vertical="center"/>
      <protection locked="0"/>
    </xf>
    <xf numFmtId="0" fontId="28" fillId="0" borderId="72" xfId="0" applyFont="1" applyFill="1" applyBorder="1" applyAlignment="1" applyProtection="1">
      <alignment horizontal="left" vertical="center"/>
      <protection locked="0"/>
    </xf>
    <xf numFmtId="0" fontId="28" fillId="0" borderId="45" xfId="0" applyFont="1" applyFill="1" applyBorder="1" applyAlignment="1" applyProtection="1">
      <alignment horizontal="left" vertical="center"/>
      <protection locked="0"/>
    </xf>
    <xf numFmtId="0" fontId="28" fillId="0" borderId="91" xfId="0" applyFont="1" applyFill="1" applyBorder="1" applyAlignment="1" applyProtection="1">
      <alignment horizontal="left" vertical="center"/>
      <protection locked="0"/>
    </xf>
    <xf numFmtId="0" fontId="28" fillId="0" borderId="14" xfId="0" applyFont="1" applyFill="1" applyBorder="1" applyAlignment="1" applyProtection="1">
      <alignment horizontal="left" vertical="center"/>
      <protection locked="0"/>
    </xf>
    <xf numFmtId="0" fontId="28" fillId="0" borderId="74" xfId="0" applyFont="1" applyFill="1" applyBorder="1" applyAlignment="1" applyProtection="1">
      <alignment horizontal="left" vertical="center"/>
      <protection locked="0"/>
    </xf>
    <xf numFmtId="20" fontId="71" fillId="0" borderId="145" xfId="0" applyNumberFormat="1" applyFont="1" applyBorder="1" applyAlignment="1">
      <alignment horizontal="center" vertical="center"/>
    </xf>
    <xf numFmtId="20" fontId="71" fillId="0" borderId="142" xfId="0" applyNumberFormat="1" applyFont="1" applyBorder="1" applyAlignment="1">
      <alignment horizontal="center" vertical="center"/>
    </xf>
    <xf numFmtId="20" fontId="71" fillId="0" borderId="147" xfId="0" applyNumberFormat="1" applyFont="1" applyBorder="1" applyAlignment="1">
      <alignment horizontal="center" vertical="center"/>
    </xf>
    <xf numFmtId="0" fontId="28" fillId="0" borderId="12" xfId="0" applyFont="1" applyFill="1" applyBorder="1" applyAlignment="1" applyProtection="1">
      <alignment horizontal="left" vertical="center"/>
      <protection locked="0"/>
    </xf>
    <xf numFmtId="0" fontId="28" fillId="0" borderId="13" xfId="0" applyFont="1" applyFill="1" applyBorder="1" applyAlignment="1" applyProtection="1">
      <alignment horizontal="left" vertical="center"/>
      <protection locked="0"/>
    </xf>
    <xf numFmtId="0" fontId="28" fillId="0" borderId="8" xfId="0" applyFont="1" applyBorder="1" applyAlignment="1">
      <alignment horizontal="left" vertical="center" wrapText="1"/>
    </xf>
    <xf numFmtId="0" fontId="28" fillId="0" borderId="10" xfId="0" applyFont="1" applyBorder="1" applyAlignment="1">
      <alignment horizontal="left" vertical="center" wrapText="1"/>
    </xf>
    <xf numFmtId="0" fontId="28" fillId="0" borderId="9" xfId="0" applyFont="1" applyBorder="1" applyAlignment="1">
      <alignment horizontal="left" vertical="center" wrapText="1"/>
    </xf>
    <xf numFmtId="0" fontId="28" fillId="0" borderId="124" xfId="0" applyFont="1" applyBorder="1" applyAlignment="1">
      <alignment horizontal="left" vertical="center" wrapText="1"/>
    </xf>
    <xf numFmtId="0" fontId="28" fillId="0" borderId="50" xfId="0" applyFont="1" applyBorder="1" applyAlignment="1">
      <alignment horizontal="left" vertical="center" wrapText="1"/>
    </xf>
    <xf numFmtId="0" fontId="28" fillId="0" borderId="72" xfId="0" applyFont="1" applyBorder="1" applyAlignment="1">
      <alignment horizontal="left" vertical="center" wrapText="1"/>
    </xf>
    <xf numFmtId="0" fontId="28" fillId="0" borderId="0" xfId="0" applyFont="1" applyBorder="1" applyAlignment="1">
      <alignment horizontal="left" vertical="center" wrapText="1"/>
    </xf>
    <xf numFmtId="0" fontId="28" fillId="0" borderId="45" xfId="0" applyFont="1" applyBorder="1" applyAlignment="1">
      <alignment horizontal="left" vertical="center" wrapText="1"/>
    </xf>
    <xf numFmtId="0" fontId="28" fillId="0" borderId="152" xfId="0" applyFont="1" applyBorder="1" applyAlignment="1">
      <alignment horizontal="left" vertical="center" wrapText="1"/>
    </xf>
    <xf numFmtId="0" fontId="28" fillId="0" borderId="150" xfId="0" applyFont="1" applyBorder="1" applyAlignment="1">
      <alignment horizontal="left" vertical="center" wrapText="1"/>
    </xf>
    <xf numFmtId="0" fontId="28" fillId="0" borderId="1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71" xfId="0" applyFont="1" applyBorder="1" applyAlignment="1">
      <alignment horizontal="left" vertical="center" wrapText="1"/>
    </xf>
    <xf numFmtId="20" fontId="28" fillId="0" borderId="66" xfId="0" applyNumberFormat="1" applyFont="1" applyBorder="1" applyAlignment="1">
      <alignment horizontal="left" vertical="center" wrapText="1"/>
    </xf>
    <xf numFmtId="0" fontId="28" fillId="0" borderId="154" xfId="0" applyFont="1" applyFill="1" applyBorder="1" applyAlignment="1" applyProtection="1">
      <alignment horizontal="left" vertical="center"/>
      <protection locked="0"/>
    </xf>
    <xf numFmtId="0" fontId="28" fillId="0" borderId="150" xfId="0" applyFont="1" applyFill="1" applyBorder="1" applyAlignment="1" applyProtection="1">
      <alignment horizontal="left" vertical="center"/>
      <protection locked="0"/>
    </xf>
    <xf numFmtId="0" fontId="28" fillId="0" borderId="151" xfId="0" applyFont="1" applyFill="1" applyBorder="1" applyAlignment="1" applyProtection="1">
      <alignment horizontal="left" vertical="center"/>
      <protection locked="0"/>
    </xf>
    <xf numFmtId="0" fontId="71" fillId="0" borderId="8" xfId="0" applyFont="1" applyBorder="1" applyAlignment="1">
      <alignment horizontal="center" vertical="center"/>
    </xf>
    <xf numFmtId="0" fontId="71" fillId="0" borderId="50" xfId="0" applyFont="1" applyBorder="1" applyAlignment="1">
      <alignment horizontal="center" vertical="center"/>
    </xf>
    <xf numFmtId="0" fontId="71" fillId="0" borderId="66" xfId="0" applyFont="1" applyBorder="1" applyAlignment="1">
      <alignment horizontal="center" vertical="center"/>
    </xf>
    <xf numFmtId="0" fontId="71" fillId="0" borderId="45" xfId="0" applyFont="1" applyBorder="1" applyAlignment="1">
      <alignment horizontal="center" vertical="center"/>
    </xf>
    <xf numFmtId="0" fontId="71" fillId="0" borderId="12" xfId="0" applyFont="1" applyBorder="1" applyAlignment="1">
      <alignment horizontal="center" vertical="center"/>
    </xf>
    <xf numFmtId="0" fontId="71" fillId="0" borderId="74" xfId="0" applyFont="1" applyBorder="1" applyAlignment="1">
      <alignment horizontal="center" vertical="center"/>
    </xf>
    <xf numFmtId="181" fontId="71" fillId="0" borderId="146" xfId="0" applyNumberFormat="1" applyFont="1" applyBorder="1" applyAlignment="1">
      <alignment horizontal="center" vertical="center"/>
    </xf>
    <xf numFmtId="181" fontId="71" fillId="0" borderId="129" xfId="0" applyNumberFormat="1" applyFont="1" applyBorder="1" applyAlignment="1">
      <alignment horizontal="center" vertical="center"/>
    </xf>
    <xf numFmtId="0" fontId="28" fillId="0" borderId="166" xfId="0" applyFont="1" applyFill="1" applyBorder="1" applyAlignment="1" applyProtection="1">
      <alignment horizontal="left" vertical="center"/>
      <protection locked="0"/>
    </xf>
    <xf numFmtId="0" fontId="28" fillId="0" borderId="86" xfId="0" applyFont="1" applyFill="1" applyBorder="1" applyAlignment="1" applyProtection="1">
      <alignment horizontal="left" vertical="center"/>
      <protection locked="0"/>
    </xf>
    <xf numFmtId="0" fontId="28" fillId="0" borderId="107" xfId="0" applyFont="1" applyFill="1" applyBorder="1" applyAlignment="1" applyProtection="1">
      <alignment horizontal="left" vertical="center"/>
      <protection locked="0"/>
    </xf>
    <xf numFmtId="0" fontId="26" fillId="0" borderId="72" xfId="0" applyFont="1" applyBorder="1" applyAlignment="1">
      <alignment horizontal="center" vertical="center" wrapText="1"/>
    </xf>
    <xf numFmtId="0" fontId="26" fillId="0" borderId="91" xfId="0" applyFont="1" applyBorder="1" applyAlignment="1">
      <alignment horizontal="center" vertical="center" wrapText="1"/>
    </xf>
    <xf numFmtId="20" fontId="71" fillId="0" borderId="8" xfId="0" applyNumberFormat="1" applyFont="1" applyBorder="1" applyAlignment="1">
      <alignment horizontal="center" vertical="center" wrapText="1"/>
    </xf>
    <xf numFmtId="0" fontId="72" fillId="0" borderId="65" xfId="0" applyNumberFormat="1" applyFont="1" applyBorder="1" applyAlignment="1">
      <alignment horizontal="center" vertical="center" shrinkToFit="1"/>
    </xf>
    <xf numFmtId="0" fontId="45" fillId="0" borderId="156" xfId="0" applyFont="1" applyBorder="1" applyAlignment="1">
      <alignment horizontal="center" vertical="center" wrapText="1"/>
    </xf>
    <xf numFmtId="0" fontId="45" fillId="0" borderId="157" xfId="0" applyFont="1" applyBorder="1" applyAlignment="1">
      <alignment horizontal="center" vertical="center" wrapText="1"/>
    </xf>
    <xf numFmtId="0" fontId="45" fillId="0" borderId="158"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159" xfId="0" applyFont="1" applyBorder="1" applyAlignment="1">
      <alignment horizontal="center" vertical="center" wrapText="1"/>
    </xf>
    <xf numFmtId="0" fontId="5" fillId="2" borderId="165" xfId="0" applyFont="1" applyFill="1" applyBorder="1" applyAlignment="1">
      <alignment horizontal="left" vertical="center"/>
    </xf>
    <xf numFmtId="0" fontId="5" fillId="2" borderId="161" xfId="0" applyFont="1" applyFill="1" applyBorder="1" applyAlignment="1">
      <alignment horizontal="left" vertical="center"/>
    </xf>
    <xf numFmtId="0" fontId="5" fillId="2" borderId="44" xfId="0" applyFont="1" applyFill="1" applyBorder="1" applyAlignment="1">
      <alignment horizontal="left" vertical="center"/>
    </xf>
    <xf numFmtId="0" fontId="8" fillId="0" borderId="27" xfId="0" applyFont="1" applyFill="1" applyBorder="1" applyAlignment="1">
      <alignment horizontal="center" wrapText="1"/>
    </xf>
    <xf numFmtId="0" fontId="8" fillId="0" borderId="161" xfId="0" applyFont="1" applyFill="1" applyBorder="1" applyAlignment="1">
      <alignment horizontal="center" wrapText="1"/>
    </xf>
    <xf numFmtId="0" fontId="8" fillId="0" borderId="44" xfId="0" applyFont="1" applyFill="1" applyBorder="1" applyAlignment="1">
      <alignment horizontal="center" wrapText="1"/>
    </xf>
    <xf numFmtId="177" fontId="67" fillId="0" borderId="27" xfId="0" applyNumberFormat="1" applyFont="1" applyBorder="1" applyAlignment="1">
      <alignment horizontal="center" vertical="center"/>
    </xf>
    <xf numFmtId="177" fontId="67" fillId="0" borderId="44" xfId="0" applyNumberFormat="1" applyFont="1" applyBorder="1" applyAlignment="1">
      <alignment horizontal="center" vertical="center"/>
    </xf>
    <xf numFmtId="0" fontId="14" fillId="2" borderId="20" xfId="0" applyFont="1" applyFill="1" applyBorder="1" applyAlignment="1">
      <alignment horizontal="left" vertical="center" wrapText="1"/>
    </xf>
    <xf numFmtId="0" fontId="14" fillId="2" borderId="20" xfId="0" applyFont="1" applyFill="1" applyBorder="1" applyAlignment="1">
      <alignment horizontal="left" vertical="center"/>
    </xf>
    <xf numFmtId="0" fontId="14" fillId="2" borderId="20" xfId="0" applyFont="1" applyFill="1" applyBorder="1" applyAlignment="1">
      <alignment horizontal="center" vertical="center"/>
    </xf>
    <xf numFmtId="0" fontId="16" fillId="0" borderId="27" xfId="0" applyFont="1" applyBorder="1" applyAlignment="1">
      <alignment horizontal="center" vertical="center"/>
    </xf>
    <xf numFmtId="0" fontId="16" fillId="0" borderId="44" xfId="0" applyFont="1" applyBorder="1" applyAlignment="1">
      <alignment horizontal="center" vertical="center"/>
    </xf>
    <xf numFmtId="176" fontId="7" fillId="2" borderId="27" xfId="0" applyNumberFormat="1" applyFont="1" applyFill="1" applyBorder="1" applyAlignment="1">
      <alignment horizontal="center" vertical="center"/>
    </xf>
    <xf numFmtId="176" fontId="7" fillId="2" borderId="162" xfId="0" applyNumberFormat="1" applyFont="1" applyFill="1" applyBorder="1" applyAlignment="1">
      <alignment horizontal="center" vertical="center"/>
    </xf>
    <xf numFmtId="0" fontId="7" fillId="0" borderId="163" xfId="0" applyFont="1" applyBorder="1" applyAlignment="1">
      <alignment horizontal="center" vertical="center"/>
    </xf>
    <xf numFmtId="0" fontId="7" fillId="0" borderId="44" xfId="0" applyFont="1" applyBorder="1" applyAlignment="1">
      <alignment horizontal="center" vertical="center"/>
    </xf>
    <xf numFmtId="0" fontId="7" fillId="0" borderId="27" xfId="0" applyFont="1" applyBorder="1" applyAlignment="1">
      <alignment horizontal="center" vertical="center"/>
    </xf>
    <xf numFmtId="0" fontId="7" fillId="0" borderId="164" xfId="0" applyFont="1" applyBorder="1" applyAlignment="1">
      <alignment horizontal="center" vertical="center"/>
    </xf>
    <xf numFmtId="0" fontId="4" fillId="0" borderId="14" xfId="0" applyFont="1" applyBorder="1" applyAlignment="1">
      <alignment horizontal="left" vertical="center"/>
    </xf>
    <xf numFmtId="0" fontId="7" fillId="0" borderId="22" xfId="0" applyFont="1" applyBorder="1" applyAlignment="1">
      <alignment horizontal="left" vertical="center"/>
    </xf>
    <xf numFmtId="0" fontId="7" fillId="0" borderId="35" xfId="0" applyFont="1" applyBorder="1" applyAlignment="1">
      <alignment horizontal="left" vertical="center"/>
    </xf>
    <xf numFmtId="0" fontId="20" fillId="2" borderId="17" xfId="0" applyFont="1" applyFill="1" applyBorder="1" applyAlignment="1">
      <alignment horizontal="center" vertical="center" wrapText="1"/>
    </xf>
    <xf numFmtId="0" fontId="8" fillId="2" borderId="17" xfId="0" applyFont="1" applyFill="1" applyBorder="1" applyAlignment="1">
      <alignment horizontal="center" vertical="center"/>
    </xf>
    <xf numFmtId="0" fontId="20" fillId="2" borderId="20" xfId="0" applyFont="1" applyFill="1" applyBorder="1" applyAlignment="1">
      <alignment horizontal="left" vertical="center" wrapText="1"/>
    </xf>
    <xf numFmtId="0" fontId="8" fillId="2" borderId="20" xfId="0" applyFont="1" applyFill="1" applyBorder="1" applyAlignment="1">
      <alignment horizontal="left" vertical="center"/>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0" fontId="8" fillId="2" borderId="20"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7" fillId="0" borderId="30"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34" xfId="0" applyFont="1" applyBorder="1" applyAlignment="1">
      <alignment horizontal="left" vertical="center"/>
    </xf>
    <xf numFmtId="176" fontId="7" fillId="2" borderId="3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176" fontId="7" fillId="2" borderId="20" xfId="0" applyNumberFormat="1" applyFont="1" applyFill="1" applyBorder="1" applyAlignment="1">
      <alignment horizontal="center" vertical="center"/>
    </xf>
    <xf numFmtId="0" fontId="16" fillId="0" borderId="20" xfId="0" applyFont="1" applyBorder="1" applyAlignment="1">
      <alignment horizontal="center" vertical="center"/>
    </xf>
    <xf numFmtId="0" fontId="16" fillId="0" borderId="22" xfId="0" applyFont="1" applyBorder="1" applyAlignment="1">
      <alignment horizontal="center" vertical="center"/>
    </xf>
    <xf numFmtId="176" fontId="7" fillId="2" borderId="22" xfId="0" applyNumberFormat="1" applyFont="1" applyFill="1" applyBorder="1" applyAlignment="1">
      <alignment horizontal="center" vertical="center"/>
    </xf>
    <xf numFmtId="176" fontId="7" fillId="2" borderId="11" xfId="0" applyNumberFormat="1" applyFont="1" applyFill="1" applyBorder="1" applyAlignment="1">
      <alignment horizontal="center" vertical="center"/>
    </xf>
    <xf numFmtId="0" fontId="5" fillId="2" borderId="19" xfId="0" applyFont="1" applyFill="1" applyBorder="1" applyAlignment="1">
      <alignment horizontal="left" vertical="center" wrapText="1"/>
    </xf>
    <xf numFmtId="0" fontId="5" fillId="2" borderId="20" xfId="0" applyFont="1" applyFill="1" applyBorder="1" applyAlignment="1">
      <alignment horizontal="left" vertical="center"/>
    </xf>
    <xf numFmtId="0" fontId="7" fillId="0" borderId="31" xfId="0" applyFont="1" applyBorder="1" applyAlignment="1">
      <alignment horizontal="left" vertical="center"/>
    </xf>
    <xf numFmtId="0" fontId="7" fillId="0" borderId="24" xfId="0" applyFont="1" applyBorder="1" applyAlignment="1">
      <alignment horizontal="left" vertical="center"/>
    </xf>
    <xf numFmtId="177" fontId="67" fillId="0" borderId="24" xfId="0" applyNumberFormat="1" applyFont="1" applyBorder="1" applyAlignment="1">
      <alignment horizontal="center" vertical="center"/>
    </xf>
    <xf numFmtId="0" fontId="14" fillId="2" borderId="24" xfId="0" applyFont="1" applyFill="1" applyBorder="1" applyAlignment="1">
      <alignment horizontal="left" vertical="center"/>
    </xf>
    <xf numFmtId="3" fontId="14" fillId="2" borderId="20" xfId="0" applyNumberFormat="1" applyFont="1" applyFill="1" applyBorder="1" applyAlignment="1">
      <alignment horizontal="center" vertical="center"/>
    </xf>
    <xf numFmtId="0" fontId="14" fillId="2" borderId="2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8" fillId="2" borderId="18" xfId="0" applyFont="1" applyFill="1" applyBorder="1" applyAlignment="1">
      <alignment horizontal="center" vertical="center"/>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67" fillId="3" borderId="32" xfId="0" applyFont="1" applyFill="1" applyBorder="1" applyAlignment="1">
      <alignment horizontal="center" vertical="center"/>
    </xf>
    <xf numFmtId="0" fontId="67" fillId="3" borderId="2" xfId="0" applyFont="1" applyFill="1" applyBorder="1" applyAlignment="1">
      <alignment horizontal="center"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62" fillId="2" borderId="19" xfId="0" applyFont="1" applyFill="1" applyBorder="1" applyAlignment="1">
      <alignment horizontal="left" vertical="center"/>
    </xf>
    <xf numFmtId="0" fontId="62" fillId="2" borderId="20" xfId="0" applyFont="1" applyFill="1" applyBorder="1" applyAlignment="1">
      <alignment horizontal="left" vertical="center"/>
    </xf>
    <xf numFmtId="0" fontId="18" fillId="2" borderId="17" xfId="0" applyFont="1" applyFill="1" applyBorder="1" applyAlignment="1">
      <alignment horizontal="center" vertical="center"/>
    </xf>
    <xf numFmtId="0" fontId="8"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5" xfId="0" applyFont="1" applyFill="1" applyBorder="1" applyAlignment="1">
      <alignment horizontal="center" vertical="center"/>
    </xf>
    <xf numFmtId="0" fontId="7" fillId="0" borderId="25" xfId="0" applyFont="1" applyBorder="1" applyAlignment="1">
      <alignment horizontal="left" vertical="center"/>
    </xf>
    <xf numFmtId="0" fontId="8" fillId="2" borderId="29"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16" fillId="2" borderId="47"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4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9" xfId="0" applyFont="1" applyFill="1" applyBorder="1" applyAlignment="1">
      <alignment horizontal="center" vertical="center"/>
    </xf>
    <xf numFmtId="0" fontId="16" fillId="2" borderId="38" xfId="0" applyFont="1" applyFill="1" applyBorder="1" applyAlignment="1">
      <alignment horizontal="center" vertical="center"/>
    </xf>
    <xf numFmtId="0" fontId="7" fillId="0" borderId="26" xfId="0" applyFont="1" applyBorder="1" applyAlignment="1">
      <alignment horizontal="center" vertical="center"/>
    </xf>
    <xf numFmtId="0" fontId="7" fillId="0" borderId="37" xfId="0" applyFont="1" applyBorder="1" applyAlignment="1">
      <alignment horizontal="center" vertical="center"/>
    </xf>
    <xf numFmtId="0" fontId="7" fillId="0" borderId="0" xfId="0" applyFont="1" applyBorder="1" applyAlignment="1">
      <alignment horizontal="center" vertical="center"/>
    </xf>
    <xf numFmtId="0" fontId="7" fillId="0" borderId="46"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15" fillId="2" borderId="2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50" xfId="0" applyFont="1" applyFill="1" applyBorder="1" applyAlignment="1">
      <alignment horizontal="center" vertical="center"/>
    </xf>
    <xf numFmtId="0" fontId="17" fillId="2" borderId="51" xfId="0" applyFont="1" applyFill="1" applyBorder="1" applyAlignment="1">
      <alignment horizontal="center" vertical="center"/>
    </xf>
    <xf numFmtId="0" fontId="17" fillId="2" borderId="52" xfId="0" applyFont="1" applyFill="1" applyBorder="1" applyAlignment="1">
      <alignment horizontal="center" vertical="center"/>
    </xf>
    <xf numFmtId="0" fontId="17" fillId="2" borderId="53" xfId="0" applyFont="1" applyFill="1" applyBorder="1" applyAlignment="1">
      <alignment horizontal="center" vertical="center"/>
    </xf>
    <xf numFmtId="0" fontId="5" fillId="2" borderId="19" xfId="0" applyFont="1" applyFill="1" applyBorder="1" applyAlignment="1">
      <alignment horizontal="left" vertical="center"/>
    </xf>
    <xf numFmtId="0" fontId="16" fillId="0" borderId="24" xfId="0" applyFont="1" applyBorder="1" applyAlignment="1">
      <alignment horizontal="center" vertical="center"/>
    </xf>
    <xf numFmtId="0" fontId="3" fillId="2" borderId="12" xfId="0" applyFont="1" applyFill="1" applyBorder="1" applyAlignment="1">
      <alignment vertical="center"/>
    </xf>
    <xf numFmtId="0" fontId="3" fillId="2" borderId="14" xfId="0" applyFont="1" applyFill="1" applyBorder="1" applyAlignment="1">
      <alignment vertical="center"/>
    </xf>
    <xf numFmtId="0" fontId="3" fillId="2" borderId="13" xfId="0" applyFont="1" applyFill="1" applyBorder="1" applyAlignment="1">
      <alignment vertical="center"/>
    </xf>
    <xf numFmtId="0" fontId="8" fillId="2" borderId="22" xfId="0" applyFont="1" applyFill="1" applyBorder="1" applyAlignment="1">
      <alignment horizontal="left" vertical="center" wrapText="1"/>
    </xf>
    <xf numFmtId="0" fontId="8" fillId="2" borderId="22" xfId="0" applyFont="1" applyFill="1" applyBorder="1" applyAlignment="1">
      <alignment horizontal="left" vertical="center"/>
    </xf>
    <xf numFmtId="0" fontId="14" fillId="2" borderId="22" xfId="0" applyFont="1" applyFill="1" applyBorder="1" applyAlignment="1">
      <alignment horizontal="center" vertical="center"/>
    </xf>
    <xf numFmtId="177" fontId="76" fillId="0" borderId="20" xfId="0" applyNumberFormat="1" applyFont="1" applyBorder="1" applyAlignment="1">
      <alignment horizontal="center" vertical="center"/>
    </xf>
    <xf numFmtId="0" fontId="77" fillId="0" borderId="20" xfId="0" applyFont="1" applyBorder="1" applyAlignment="1">
      <alignment horizontal="center" vertical="center"/>
    </xf>
    <xf numFmtId="177" fontId="76" fillId="0" borderId="24" xfId="0" applyNumberFormat="1" applyFont="1" applyBorder="1" applyAlignment="1">
      <alignment horizontal="center" vertical="center"/>
    </xf>
    <xf numFmtId="177" fontId="76" fillId="0" borderId="28" xfId="0" applyNumberFormat="1" applyFont="1" applyBorder="1" applyAlignment="1">
      <alignment horizontal="center" vertical="center"/>
    </xf>
    <xf numFmtId="177" fontId="76" fillId="0" borderId="36" xfId="0" applyNumberFormat="1" applyFont="1" applyBorder="1" applyAlignment="1">
      <alignment horizontal="center" vertical="center"/>
    </xf>
    <xf numFmtId="177" fontId="76" fillId="0" borderId="27" xfId="0" applyNumberFormat="1" applyFont="1" applyBorder="1" applyAlignment="1">
      <alignment horizontal="center" vertical="center"/>
    </xf>
    <xf numFmtId="177" fontId="76" fillId="0" borderId="44" xfId="0" applyNumberFormat="1" applyFont="1" applyBorder="1" applyAlignment="1">
      <alignment horizontal="center" vertical="center"/>
    </xf>
    <xf numFmtId="0" fontId="77" fillId="0" borderId="24" xfId="0" applyFont="1" applyBorder="1" applyAlignment="1">
      <alignment horizontal="center" vertical="center"/>
    </xf>
    <xf numFmtId="0" fontId="75" fillId="0" borderId="7" xfId="0" applyFont="1" applyBorder="1" applyAlignment="1">
      <alignment horizontal="center" vertical="center"/>
    </xf>
    <xf numFmtId="182" fontId="74" fillId="0" borderId="2" xfId="0" applyNumberFormat="1" applyFont="1" applyBorder="1" applyAlignment="1">
      <alignment horizontal="center" vertical="center"/>
    </xf>
    <xf numFmtId="182" fontId="74" fillId="0" borderId="3" xfId="0" applyNumberFormat="1" applyFont="1" applyBorder="1" applyAlignment="1">
      <alignment horizontal="center" vertical="center"/>
    </xf>
    <xf numFmtId="0" fontId="74" fillId="0" borderId="43" xfId="0" applyFont="1" applyBorder="1" applyAlignment="1">
      <alignment horizontal="center" vertical="center"/>
    </xf>
    <xf numFmtId="0" fontId="74" fillId="0" borderId="41" xfId="0" applyFont="1" applyBorder="1" applyAlignment="1">
      <alignment horizontal="center" vertical="center"/>
    </xf>
    <xf numFmtId="0" fontId="74" fillId="0" borderId="42" xfId="0" applyFont="1" applyBorder="1" applyAlignment="1">
      <alignment horizontal="center" vertical="center"/>
    </xf>
    <xf numFmtId="0" fontId="74" fillId="0" borderId="10" xfId="0" applyFont="1" applyBorder="1" applyAlignment="1">
      <alignment horizontal="center" vertical="center"/>
    </xf>
    <xf numFmtId="0" fontId="76" fillId="3" borderId="32" xfId="0" applyFont="1" applyFill="1" applyBorder="1" applyAlignment="1">
      <alignment horizontal="center" vertical="center"/>
    </xf>
    <xf numFmtId="0" fontId="76" fillId="3" borderId="2" xfId="0" applyFont="1" applyFill="1" applyBorder="1" applyAlignment="1">
      <alignment horizontal="center" vertical="center"/>
    </xf>
    <xf numFmtId="0" fontId="77" fillId="0" borderId="22" xfId="0" applyFont="1" applyBorder="1" applyAlignment="1">
      <alignment horizontal="center" vertical="center"/>
    </xf>
    <xf numFmtId="0" fontId="40" fillId="0" borderId="72" xfId="2" applyFont="1" applyBorder="1" applyAlignment="1">
      <alignment horizontal="center" vertical="center" wrapText="1"/>
    </xf>
    <xf numFmtId="0" fontId="40" fillId="0" borderId="0" xfId="2" applyFont="1" applyBorder="1" applyAlignment="1">
      <alignment horizontal="center" vertical="center" wrapText="1"/>
    </xf>
    <xf numFmtId="0" fontId="40" fillId="0" borderId="45" xfId="2" applyFont="1" applyBorder="1" applyAlignment="1">
      <alignment horizontal="center" vertical="center" wrapText="1"/>
    </xf>
    <xf numFmtId="49" fontId="40" fillId="0" borderId="0" xfId="2" applyNumberFormat="1" applyFont="1" applyBorder="1" applyAlignment="1">
      <alignment horizontal="center" vertical="center" wrapText="1"/>
    </xf>
    <xf numFmtId="49" fontId="40" fillId="0" borderId="46" xfId="2" applyNumberFormat="1" applyFont="1" applyBorder="1" applyAlignment="1">
      <alignment horizontal="center" vertical="center" wrapText="1"/>
    </xf>
    <xf numFmtId="49" fontId="40" fillId="0" borderId="14" xfId="2" applyNumberFormat="1" applyFont="1" applyBorder="1" applyAlignment="1">
      <alignment horizontal="center" vertical="center" wrapText="1"/>
    </xf>
    <xf numFmtId="49" fontId="40" fillId="0" borderId="77" xfId="2" applyNumberFormat="1" applyFont="1" applyBorder="1" applyAlignment="1">
      <alignment horizontal="center" vertical="center" wrapText="1"/>
    </xf>
    <xf numFmtId="0" fontId="61" fillId="0" borderId="0" xfId="2" applyFont="1" applyBorder="1" applyAlignment="1">
      <alignment horizontal="center" vertical="center" shrinkToFit="1"/>
    </xf>
    <xf numFmtId="0" fontId="61" fillId="0" borderId="14" xfId="2" applyFont="1" applyBorder="1" applyAlignment="1">
      <alignment horizontal="center" vertical="center" shrinkToFit="1"/>
    </xf>
    <xf numFmtId="0" fontId="40" fillId="0" borderId="11" xfId="2" applyFont="1" applyBorder="1" applyAlignment="1">
      <alignment horizontal="center" vertical="center" shrinkToFit="1"/>
    </xf>
    <xf numFmtId="0" fontId="40" fillId="0" borderId="62" xfId="2" applyFont="1" applyBorder="1" applyAlignment="1">
      <alignment horizontal="center" vertical="center" shrinkToFit="1"/>
    </xf>
    <xf numFmtId="0" fontId="40" fillId="0" borderId="63" xfId="2" applyFont="1" applyBorder="1" applyAlignment="1">
      <alignment horizontal="center" vertical="center" shrinkToFit="1"/>
    </xf>
    <xf numFmtId="0" fontId="40" fillId="0" borderId="72" xfId="2" applyFont="1" applyBorder="1" applyAlignment="1">
      <alignment horizontal="center" vertical="center" shrinkToFit="1"/>
    </xf>
    <xf numFmtId="0" fontId="40" fillId="0" borderId="0" xfId="2" applyFont="1" applyBorder="1" applyAlignment="1">
      <alignment horizontal="center" vertical="center" shrinkToFit="1"/>
    </xf>
    <xf numFmtId="0" fontId="40" fillId="0" borderId="45" xfId="2" applyFont="1" applyBorder="1" applyAlignment="1">
      <alignment horizontal="center" vertical="center" shrinkToFit="1"/>
    </xf>
    <xf numFmtId="0" fontId="40" fillId="0" borderId="91" xfId="2" applyFont="1" applyBorder="1" applyAlignment="1">
      <alignment horizontal="center" vertical="center" shrinkToFit="1"/>
    </xf>
    <xf numFmtId="0" fontId="40" fillId="0" borderId="14" xfId="2" applyFont="1" applyBorder="1" applyAlignment="1">
      <alignment horizontal="center" vertical="center" shrinkToFit="1"/>
    </xf>
    <xf numFmtId="0" fontId="40" fillId="0" borderId="74" xfId="2" applyFont="1" applyBorder="1" applyAlignment="1">
      <alignment horizontal="center" vertical="center" shrinkToFit="1"/>
    </xf>
    <xf numFmtId="184" fontId="40" fillId="0" borderId="61" xfId="2" applyNumberFormat="1" applyFont="1" applyBorder="1" applyAlignment="1">
      <alignment horizontal="center" vertical="center" shrinkToFit="1"/>
    </xf>
    <xf numFmtId="184" fontId="40" fillId="0" borderId="26" xfId="2" applyNumberFormat="1" applyFont="1" applyBorder="1" applyAlignment="1">
      <alignment horizontal="center" vertical="center" shrinkToFit="1"/>
    </xf>
    <xf numFmtId="184" fontId="40" fillId="0" borderId="37" xfId="2" applyNumberFormat="1" applyFont="1" applyBorder="1" applyAlignment="1">
      <alignment horizontal="center" vertical="center" shrinkToFit="1"/>
    </xf>
    <xf numFmtId="184" fontId="40" fillId="0" borderId="91" xfId="2" applyNumberFormat="1" applyFont="1" applyBorder="1" applyAlignment="1">
      <alignment horizontal="center" vertical="center" shrinkToFit="1"/>
    </xf>
    <xf numFmtId="184" fontId="40" fillId="0" borderId="14" xfId="2" applyNumberFormat="1" applyFont="1" applyBorder="1" applyAlignment="1">
      <alignment horizontal="center" vertical="center" shrinkToFit="1"/>
    </xf>
    <xf numFmtId="184" fontId="40" fillId="0" borderId="77" xfId="2" applyNumberFormat="1" applyFont="1" applyBorder="1" applyAlignment="1">
      <alignment horizontal="center" vertical="center" shrinkToFit="1"/>
    </xf>
    <xf numFmtId="184" fontId="40" fillId="0" borderId="72" xfId="2" applyNumberFormat="1" applyFont="1" applyBorder="1" applyAlignment="1">
      <alignment horizontal="center" vertical="center" shrinkToFit="1"/>
    </xf>
    <xf numFmtId="184" fontId="40" fillId="0" borderId="0" xfId="2" applyNumberFormat="1" applyFont="1" applyBorder="1" applyAlignment="1">
      <alignment horizontal="center" vertical="center" shrinkToFit="1"/>
    </xf>
    <xf numFmtId="184" fontId="40" fillId="0" borderId="46" xfId="2" applyNumberFormat="1" applyFont="1" applyBorder="1" applyAlignment="1">
      <alignment horizontal="center" vertical="center" shrinkToFit="1"/>
    </xf>
    <xf numFmtId="184" fontId="46" fillId="0" borderId="10" xfId="2" applyNumberFormat="1" applyFont="1" applyFill="1" applyBorder="1" applyAlignment="1">
      <alignment horizontal="center" vertical="center" shrinkToFit="1"/>
    </xf>
    <xf numFmtId="184" fontId="46" fillId="0" borderId="81" xfId="2" applyNumberFormat="1" applyFont="1" applyFill="1" applyBorder="1" applyAlignment="1">
      <alignment horizontal="center" vertical="center" shrinkToFit="1"/>
    </xf>
    <xf numFmtId="184" fontId="46" fillId="0" borderId="0" xfId="2" applyNumberFormat="1" applyFont="1" applyFill="1" applyBorder="1" applyAlignment="1">
      <alignment horizontal="center" vertical="center" shrinkToFit="1"/>
    </xf>
    <xf numFmtId="184" fontId="46" fillId="0" borderId="46" xfId="2" applyNumberFormat="1" applyFont="1" applyFill="1" applyBorder="1" applyAlignment="1">
      <alignment horizontal="center" vertical="center" shrinkToFit="1"/>
    </xf>
    <xf numFmtId="184" fontId="46" fillId="0" borderId="14" xfId="2" applyNumberFormat="1" applyFont="1" applyFill="1" applyBorder="1" applyAlignment="1">
      <alignment horizontal="center" vertical="center" shrinkToFit="1"/>
    </xf>
    <xf numFmtId="184" fontId="46" fillId="0" borderId="77" xfId="2" applyNumberFormat="1" applyFont="1" applyFill="1" applyBorder="1" applyAlignment="1">
      <alignment horizontal="center" vertical="center" shrinkToFit="1"/>
    </xf>
    <xf numFmtId="0" fontId="53" fillId="0" borderId="32" xfId="2" applyFont="1" applyFill="1" applyBorder="1" applyAlignment="1">
      <alignment horizontal="center" vertical="center" shrinkToFit="1"/>
    </xf>
    <xf numFmtId="0" fontId="53" fillId="0" borderId="2" xfId="2" applyFont="1" applyFill="1" applyBorder="1" applyAlignment="1">
      <alignment horizontal="center" vertical="center" shrinkToFit="1"/>
    </xf>
    <xf numFmtId="0" fontId="53" fillId="0" borderId="99" xfId="2" applyFont="1" applyFill="1" applyBorder="1" applyAlignment="1">
      <alignment horizontal="center" vertical="center" shrinkToFit="1"/>
    </xf>
    <xf numFmtId="0" fontId="40" fillId="0" borderId="0" xfId="2" applyFont="1" applyBorder="1" applyAlignment="1">
      <alignment vertical="center" shrinkToFit="1"/>
    </xf>
    <xf numFmtId="0" fontId="40" fillId="0" borderId="46" xfId="2" applyFont="1" applyBorder="1" applyAlignment="1">
      <alignment vertical="center" shrinkToFit="1"/>
    </xf>
    <xf numFmtId="0" fontId="33" fillId="0" borderId="7" xfId="2" applyFont="1" applyFill="1" applyBorder="1" applyAlignment="1">
      <alignment vertical="center" shrinkToFit="1"/>
    </xf>
    <xf numFmtId="0" fontId="33" fillId="0" borderId="113" xfId="2" applyFont="1" applyFill="1" applyBorder="1" applyAlignment="1">
      <alignment vertical="center" shrinkToFit="1"/>
    </xf>
    <xf numFmtId="0" fontId="53" fillId="0" borderId="58" xfId="2" applyFont="1" applyFill="1" applyBorder="1" applyAlignment="1">
      <alignment horizontal="center" vertical="center" shrinkToFit="1"/>
    </xf>
    <xf numFmtId="0" fontId="53" fillId="0" borderId="59" xfId="2" applyFont="1" applyFill="1" applyBorder="1" applyAlignment="1">
      <alignment horizontal="center" vertical="center" shrinkToFit="1"/>
    </xf>
    <xf numFmtId="0" fontId="53" fillId="0" borderId="7" xfId="2" applyFont="1" applyBorder="1" applyAlignment="1">
      <alignment horizontal="center" vertical="center" shrinkToFit="1"/>
    </xf>
    <xf numFmtId="0" fontId="53" fillId="0" borderId="79" xfId="2" applyFont="1" applyBorder="1" applyAlignment="1">
      <alignment horizontal="center" vertical="center" shrinkToFit="1"/>
    </xf>
    <xf numFmtId="177" fontId="67" fillId="0" borderId="20" xfId="0" applyNumberFormat="1" applyFont="1" applyBorder="1" applyAlignment="1">
      <alignment horizontal="center" vertical="center" shrinkToFit="1"/>
    </xf>
    <xf numFmtId="177" fontId="67" fillId="0" borderId="24" xfId="0" applyNumberFormat="1" applyFont="1" applyBorder="1" applyAlignment="1">
      <alignment horizontal="center" vertical="center" shrinkToFit="1"/>
    </xf>
    <xf numFmtId="177" fontId="67" fillId="0" borderId="27" xfId="0" applyNumberFormat="1" applyFont="1" applyBorder="1" applyAlignment="1">
      <alignment horizontal="center" vertical="center" shrinkToFit="1"/>
    </xf>
    <xf numFmtId="177" fontId="67" fillId="0" borderId="44" xfId="0" applyNumberFormat="1" applyFont="1" applyBorder="1" applyAlignment="1">
      <alignment horizontal="center" vertical="center" shrinkToFit="1"/>
    </xf>
    <xf numFmtId="177" fontId="67" fillId="0" borderId="28" xfId="0" applyNumberFormat="1" applyFont="1" applyBorder="1" applyAlignment="1">
      <alignment horizontal="center" vertical="center" shrinkToFit="1"/>
    </xf>
    <xf numFmtId="177" fontId="67" fillId="0" borderId="36" xfId="0" applyNumberFormat="1" applyFont="1" applyBorder="1" applyAlignment="1">
      <alignment horizontal="center" vertical="center" shrinkToFit="1"/>
    </xf>
    <xf numFmtId="0" fontId="66" fillId="0" borderId="7"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41" xfId="0" applyFont="1" applyBorder="1" applyAlignment="1">
      <alignment horizontal="center" vertical="center" shrinkToFit="1"/>
    </xf>
    <xf numFmtId="0" fontId="12" fillId="0" borderId="42" xfId="0" applyFont="1" applyBorder="1" applyAlignment="1">
      <alignment horizontal="center" vertical="center" shrinkToFit="1"/>
    </xf>
    <xf numFmtId="49" fontId="12" fillId="0" borderId="2" xfId="0" applyNumberFormat="1"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cellXfs>
  <cellStyles count="3">
    <cellStyle name="ハイパーリンク" xfId="1" builtinId="8"/>
    <cellStyle name="標準" xfId="0" builtinId="0"/>
    <cellStyle name="標準_sanbe_kibou" xfId="2" xr:uid="{AD9835BA-D606-4A23-996B-FBA5279A26CA}"/>
  </cellStyles>
  <dxfs count="30">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58</xdr:col>
      <xdr:colOff>88717</xdr:colOff>
      <xdr:row>3</xdr:row>
      <xdr:rowOff>156882</xdr:rowOff>
    </xdr:from>
    <xdr:to>
      <xdr:col>78</xdr:col>
      <xdr:colOff>112059</xdr:colOff>
      <xdr:row>10</xdr:row>
      <xdr:rowOff>52293</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7380011" y="687294"/>
          <a:ext cx="3788519" cy="986117"/>
        </a:xfrm>
        <a:prstGeom prst="rect">
          <a:avLst/>
        </a:prstGeom>
        <a:solidFill>
          <a:srgbClr xmlns:mc="http://schemas.openxmlformats.org/markup-compatibility/2006" xmlns:a14="http://schemas.microsoft.com/office/drawing/2010/main" val="FFFF99" mc:Ignorable="a14" a14:legacySpreadsheetColorIndex="43"/>
        </a:solidFill>
        <a:ln w="9525">
          <a:noFill/>
          <a:miter lim="800000"/>
          <a:headEnd/>
          <a:tailEnd/>
        </a:ln>
      </xdr:spPr>
      <xdr:txBody>
        <a:bodyPr vertOverflow="clip" wrap="square" lIns="27432" tIns="18288" rIns="0" bIns="0" anchor="t" upright="1"/>
        <a:lstStyle/>
        <a:p>
          <a:pPr algn="l" rtl="0">
            <a:lnSpc>
              <a:spcPts val="1200"/>
            </a:lnSpc>
            <a:defRPr sz="1000"/>
          </a:pPr>
          <a:endParaRPr lang="en-US" altLang="ja-JP" sz="1200" b="1"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1200" b="1" i="0" u="none" strike="noStrike" baseline="0">
              <a:solidFill>
                <a:srgbClr val="000000"/>
              </a:solidFill>
              <a:latin typeface="BIZ UDPゴシック" panose="020B0400000000000000" pitchFamily="50" charset="-128"/>
              <a:ea typeface="BIZ UDPゴシック" panose="020B0400000000000000" pitchFamily="50" charset="-128"/>
            </a:rPr>
            <a:t>エクセルの枠線(格子線)を表示させたりさせない方法</a:t>
          </a:r>
          <a:endParaRPr lang="en-US" altLang="ja-JP" sz="1200" b="1"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endPar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メニューバーの「ツール」→「オプション」→「表示」</a:t>
          </a:r>
          <a:endParaRPr lang="en-US" altLang="ja-JP" sz="12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lnSpc>
              <a:spcPts val="12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→「枠線」のチェックを入れます。</a:t>
          </a:r>
        </a:p>
      </xdr:txBody>
    </xdr:sp>
    <xdr:clientData/>
  </xdr:twoCellAnchor>
  <mc:AlternateContent xmlns:mc="http://schemas.openxmlformats.org/markup-compatibility/2006">
    <mc:Choice xmlns:a14="http://schemas.microsoft.com/office/drawing/2010/main" Requires="a14">
      <xdr:twoCellAnchor editAs="oneCell">
        <xdr:from>
          <xdr:col>1</xdr:col>
          <xdr:colOff>30480</xdr:colOff>
          <xdr:row>26</xdr:row>
          <xdr:rowOff>0</xdr:rowOff>
        </xdr:from>
        <xdr:to>
          <xdr:col>3</xdr:col>
          <xdr:colOff>0</xdr:colOff>
          <xdr:row>27</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26</xdr:row>
          <xdr:rowOff>30480</xdr:rowOff>
        </xdr:from>
        <xdr:to>
          <xdr:col>13</xdr:col>
          <xdr:colOff>114300</xdr:colOff>
          <xdr:row>26</xdr:row>
          <xdr:rowOff>182880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30480</xdr:colOff>
          <xdr:row>26</xdr:row>
          <xdr:rowOff>0</xdr:rowOff>
        </xdr:from>
        <xdr:to>
          <xdr:col>31</xdr:col>
          <xdr:colOff>114300</xdr:colOff>
          <xdr:row>27</xdr:row>
          <xdr:rowOff>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30480</xdr:colOff>
          <xdr:row>27</xdr:row>
          <xdr:rowOff>7620</xdr:rowOff>
        </xdr:from>
        <xdr:to>
          <xdr:col>31</xdr:col>
          <xdr:colOff>106680</xdr:colOff>
          <xdr:row>28</xdr:row>
          <xdr:rowOff>30480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26</xdr:row>
          <xdr:rowOff>0</xdr:rowOff>
        </xdr:from>
        <xdr:to>
          <xdr:col>42</xdr:col>
          <xdr:colOff>114300</xdr:colOff>
          <xdr:row>27</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61</xdr:col>
      <xdr:colOff>44823</xdr:colOff>
      <xdr:row>12</xdr:row>
      <xdr:rowOff>216647</xdr:rowOff>
    </xdr:from>
    <xdr:to>
      <xdr:col>77</xdr:col>
      <xdr:colOff>97116</xdr:colOff>
      <xdr:row>15</xdr:row>
      <xdr:rowOff>114004</xdr:rowOff>
    </xdr:to>
    <xdr:sp macro="" textlink="">
      <xdr:nvSpPr>
        <xdr:cNvPr id="12" name="AutoShape 8">
          <a:extLst>
            <a:ext uri="{FF2B5EF4-FFF2-40B4-BE49-F238E27FC236}">
              <a16:creationId xmlns:a16="http://schemas.microsoft.com/office/drawing/2014/main" id="{00000000-0008-0000-0000-00000C000000}"/>
            </a:ext>
          </a:extLst>
        </xdr:cNvPr>
        <xdr:cNvSpPr>
          <a:spLocks noChangeArrowheads="1"/>
        </xdr:cNvSpPr>
      </xdr:nvSpPr>
      <xdr:spPr bwMode="auto">
        <a:xfrm>
          <a:off x="7702176" y="1994647"/>
          <a:ext cx="3324411" cy="592122"/>
        </a:xfrm>
        <a:prstGeom prst="wedgeRoundRectCallout">
          <a:avLst>
            <a:gd name="adj1" fmla="val -60593"/>
            <a:gd name="adj2" fmla="val 58964"/>
            <a:gd name="adj3" fmla="val 16667"/>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800"/>
            </a:lnSpc>
            <a:defRPr sz="1000"/>
          </a:pPr>
          <a:r>
            <a:rPr lang="ja-JP" altLang="en-US" sz="1400" b="0" i="0" u="none" strike="noStrike" baseline="0">
              <a:solidFill>
                <a:srgbClr val="0000FF"/>
              </a:solidFill>
              <a:latin typeface="BIZ UDPゴシック" panose="020B0400000000000000" pitchFamily="50" charset="-128"/>
              <a:ea typeface="BIZ UDPゴシック" panose="020B0400000000000000" pitchFamily="50" charset="-128"/>
            </a:rPr>
            <a:t>境界線</a:t>
          </a:r>
          <a:r>
            <a:rPr lang="ja-JP" altLang="en-US" sz="1400" b="0" i="0" u="none" strike="noStrike" baseline="0">
              <a:solidFill>
                <a:srgbClr val="000000"/>
              </a:solidFill>
              <a:latin typeface="BIZ UDPゴシック" panose="020B0400000000000000" pitchFamily="50" charset="-128"/>
              <a:ea typeface="BIZ UDPゴシック" panose="020B0400000000000000" pitchFamily="50" charset="-128"/>
            </a:rPr>
            <a:t>にズレがある場合は、適宜、</a:t>
          </a:r>
          <a:r>
            <a:rPr lang="ja-JP" altLang="en-US" sz="1400" b="0" i="0" u="none" strike="noStrike" baseline="0">
              <a:solidFill>
                <a:srgbClr val="0000FF"/>
              </a:solidFill>
              <a:latin typeface="BIZ UDPゴシック" panose="020B0400000000000000" pitchFamily="50" charset="-128"/>
              <a:ea typeface="BIZ UDPゴシック" panose="020B0400000000000000" pitchFamily="50" charset="-128"/>
            </a:rPr>
            <a:t>境界線</a:t>
          </a:r>
          <a:r>
            <a:rPr lang="ja-JP" altLang="en-US" sz="1400" b="0" i="0" u="none" strike="noStrike" baseline="0">
              <a:solidFill>
                <a:srgbClr val="000000"/>
              </a:solidFill>
              <a:latin typeface="BIZ UDPゴシック" panose="020B0400000000000000" pitchFamily="50" charset="-128"/>
              <a:ea typeface="BIZ UDPゴシック" panose="020B0400000000000000" pitchFamily="50" charset="-128"/>
            </a:rPr>
            <a:t>をドラッグして調節してください。</a:t>
          </a:r>
        </a:p>
      </xdr:txBody>
    </xdr:sp>
    <xdr:clientData/>
  </xdr:twoCellAnchor>
  <mc:AlternateContent xmlns:mc="http://schemas.openxmlformats.org/markup-compatibility/2006">
    <mc:Choice xmlns:a14="http://schemas.microsoft.com/office/drawing/2010/main" Requires="a14">
      <xdr:twoCellAnchor editAs="oneCell">
        <xdr:from>
          <xdr:col>51</xdr:col>
          <xdr:colOff>22860</xdr:colOff>
          <xdr:row>44</xdr:row>
          <xdr:rowOff>137160</xdr:rowOff>
        </xdr:from>
        <xdr:to>
          <xdr:col>53</xdr:col>
          <xdr:colOff>0</xdr:colOff>
          <xdr:row>46</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22860</xdr:colOff>
          <xdr:row>46</xdr:row>
          <xdr:rowOff>0</xdr:rowOff>
        </xdr:from>
        <xdr:to>
          <xdr:col>52</xdr:col>
          <xdr:colOff>114300</xdr:colOff>
          <xdr:row>47</xdr:row>
          <xdr:rowOff>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22860</xdr:colOff>
          <xdr:row>46</xdr:row>
          <xdr:rowOff>190500</xdr:rowOff>
        </xdr:from>
        <xdr:to>
          <xdr:col>52</xdr:col>
          <xdr:colOff>114300</xdr:colOff>
          <xdr:row>47</xdr:row>
          <xdr:rowOff>190500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27</xdr:row>
          <xdr:rowOff>0</xdr:rowOff>
        </xdr:from>
        <xdr:to>
          <xdr:col>3</xdr:col>
          <xdr:colOff>0</xdr:colOff>
          <xdr:row>28</xdr:row>
          <xdr:rowOff>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26</xdr:row>
          <xdr:rowOff>0</xdr:rowOff>
        </xdr:from>
        <xdr:to>
          <xdr:col>2</xdr:col>
          <xdr:colOff>121920</xdr:colOff>
          <xdr:row>27</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26</xdr:row>
          <xdr:rowOff>30480</xdr:rowOff>
        </xdr:from>
        <xdr:to>
          <xdr:col>13</xdr:col>
          <xdr:colOff>114300</xdr:colOff>
          <xdr:row>26</xdr:row>
          <xdr:rowOff>182880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30480</xdr:colOff>
          <xdr:row>26</xdr:row>
          <xdr:rowOff>0</xdr:rowOff>
        </xdr:from>
        <xdr:to>
          <xdr:col>31</xdr:col>
          <xdr:colOff>114300</xdr:colOff>
          <xdr:row>27</xdr:row>
          <xdr:rowOff>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30480</xdr:colOff>
          <xdr:row>26</xdr:row>
          <xdr:rowOff>175260</xdr:rowOff>
        </xdr:from>
        <xdr:to>
          <xdr:col>31</xdr:col>
          <xdr:colOff>137160</xdr:colOff>
          <xdr:row>28</xdr:row>
          <xdr:rowOff>22860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xdr:colOff>
          <xdr:row>26</xdr:row>
          <xdr:rowOff>0</xdr:rowOff>
        </xdr:from>
        <xdr:to>
          <xdr:col>42</xdr:col>
          <xdr:colOff>114300</xdr:colOff>
          <xdr:row>27</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112059</xdr:colOff>
      <xdr:row>1</xdr:row>
      <xdr:rowOff>59764</xdr:rowOff>
    </xdr:from>
    <xdr:to>
      <xdr:col>54</xdr:col>
      <xdr:colOff>29882</xdr:colOff>
      <xdr:row>2</xdr:row>
      <xdr:rowOff>59764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006353" y="209176"/>
          <a:ext cx="806823" cy="254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1</xdr:col>
          <xdr:colOff>30480</xdr:colOff>
          <xdr:row>27</xdr:row>
          <xdr:rowOff>0</xdr:rowOff>
        </xdr:from>
        <xdr:to>
          <xdr:col>2</xdr:col>
          <xdr:colOff>121920</xdr:colOff>
          <xdr:row>28</xdr:row>
          <xdr:rowOff>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44</xdr:row>
          <xdr:rowOff>160020</xdr:rowOff>
        </xdr:from>
        <xdr:to>
          <xdr:col>52</xdr:col>
          <xdr:colOff>22860</xdr:colOff>
          <xdr:row>46</xdr:row>
          <xdr:rowOff>30480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46</xdr:row>
          <xdr:rowOff>0</xdr:rowOff>
        </xdr:from>
        <xdr:to>
          <xdr:col>52</xdr:col>
          <xdr:colOff>7620</xdr:colOff>
          <xdr:row>47</xdr:row>
          <xdr:rowOff>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45720</xdr:colOff>
          <xdr:row>46</xdr:row>
          <xdr:rowOff>190500</xdr:rowOff>
        </xdr:from>
        <xdr:to>
          <xdr:col>52</xdr:col>
          <xdr:colOff>22860</xdr:colOff>
          <xdr:row>47</xdr:row>
          <xdr:rowOff>190500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19</xdr:col>
      <xdr:colOff>65847</xdr:colOff>
      <xdr:row>35</xdr:row>
      <xdr:rowOff>74012</xdr:rowOff>
    </xdr:from>
    <xdr:to>
      <xdr:col>32</xdr:col>
      <xdr:colOff>196127</xdr:colOff>
      <xdr:row>37</xdr:row>
      <xdr:rowOff>220980</xdr:rowOff>
    </xdr:to>
    <xdr:sp macro="" textlink="">
      <xdr:nvSpPr>
        <xdr:cNvPr id="2" name="Text Box 90">
          <a:extLst>
            <a:ext uri="{FF2B5EF4-FFF2-40B4-BE49-F238E27FC236}">
              <a16:creationId xmlns:a16="http://schemas.microsoft.com/office/drawing/2014/main" id="{00000000-0008-0000-0200-000002000000}"/>
            </a:ext>
          </a:extLst>
        </xdr:cNvPr>
        <xdr:cNvSpPr txBox="1">
          <a:spLocks noChangeArrowheads="1"/>
        </xdr:cNvSpPr>
      </xdr:nvSpPr>
      <xdr:spPr bwMode="auto">
        <a:xfrm>
          <a:off x="8115693" y="13418781"/>
          <a:ext cx="6078999" cy="654968"/>
        </a:xfrm>
        <a:prstGeom prst="rect">
          <a:avLst/>
        </a:prstGeom>
        <a:solidFill>
          <a:schemeClr val="accent4">
            <a:lumMod val="20000"/>
            <a:lumOff val="80000"/>
          </a:schemeClr>
        </a:solidFill>
        <a:ln w="9525">
          <a:noFill/>
          <a:miter lim="800000"/>
          <a:headEnd/>
          <a:tailEnd/>
        </a:ln>
      </xdr:spPr>
      <xdr:txBody>
        <a:bodyPr vertOverflow="clip" wrap="square" lIns="27432" tIns="18288" rIns="0" bIns="0" anchor="ctr"/>
        <a:lstStyle/>
        <a:p>
          <a:pPr algn="l" rtl="0">
            <a:lnSpc>
              <a:spcPts val="19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・「利用申込書」シートに入力した内容が、このシートに自動的に反映される箇所があります。</a:t>
          </a:r>
        </a:p>
        <a:p>
          <a:pPr algn="l" rtl="0">
            <a:lnSpc>
              <a:spcPts val="18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・セル内で改行したい場合はキーボードの「</a:t>
          </a:r>
          <a:r>
            <a:rPr lang="ja-JP" altLang="en-US" sz="1200" b="0" i="0" u="none" strike="noStrike" baseline="0">
              <a:solidFill>
                <a:srgbClr val="FF0000"/>
              </a:solidFill>
              <a:latin typeface="BIZ UDPゴシック" panose="020B0400000000000000" pitchFamily="50" charset="-128"/>
              <a:ea typeface="BIZ UDPゴシック" panose="020B0400000000000000" pitchFamily="50" charset="-128"/>
            </a:rPr>
            <a:t>Alt</a:t>
          </a: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200" b="0" i="0" u="none" strike="noStrike" baseline="0">
              <a:solidFill>
                <a:srgbClr val="FF0000"/>
              </a:solidFill>
              <a:latin typeface="BIZ UDPゴシック" panose="020B0400000000000000" pitchFamily="50" charset="-128"/>
              <a:ea typeface="BIZ UDPゴシック" panose="020B0400000000000000" pitchFamily="50" charset="-128"/>
            </a:rPr>
            <a:t>Enter</a:t>
          </a: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」を押下します。</a:t>
          </a:r>
        </a:p>
      </xdr:txBody>
    </xdr:sp>
    <xdr:clientData/>
  </xdr:twoCellAnchor>
  <xdr:oneCellAnchor>
    <xdr:from>
      <xdr:col>13</xdr:col>
      <xdr:colOff>427355</xdr:colOff>
      <xdr:row>36</xdr:row>
      <xdr:rowOff>136616</xdr:rowOff>
    </xdr:from>
    <xdr:ext cx="194454" cy="38598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3495655" y="16138616"/>
          <a:ext cx="194454" cy="3859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xdr:from>
      <xdr:col>33</xdr:col>
      <xdr:colOff>437334</xdr:colOff>
      <xdr:row>36</xdr:row>
      <xdr:rowOff>198588</xdr:rowOff>
    </xdr:from>
    <xdr:to>
      <xdr:col>41</xdr:col>
      <xdr:colOff>361461</xdr:colOff>
      <xdr:row>39</xdr:row>
      <xdr:rowOff>116633</xdr:rowOff>
    </xdr:to>
    <xdr:sp macro="" textlink="">
      <xdr:nvSpPr>
        <xdr:cNvPr id="5" name="AutoShape 8">
          <a:extLst>
            <a:ext uri="{FF2B5EF4-FFF2-40B4-BE49-F238E27FC236}">
              <a16:creationId xmlns:a16="http://schemas.microsoft.com/office/drawing/2014/main" id="{00000000-0008-0000-0200-000005000000}"/>
            </a:ext>
          </a:extLst>
        </xdr:cNvPr>
        <xdr:cNvSpPr>
          <a:spLocks noChangeArrowheads="1"/>
        </xdr:cNvSpPr>
      </xdr:nvSpPr>
      <xdr:spPr bwMode="auto">
        <a:xfrm>
          <a:off x="14983719" y="13826665"/>
          <a:ext cx="3392204" cy="592122"/>
        </a:xfrm>
        <a:prstGeom prst="wedgeRoundRectCallout">
          <a:avLst>
            <a:gd name="adj1" fmla="val -24257"/>
            <a:gd name="adj2" fmla="val -123977"/>
            <a:gd name="adj3" fmla="val 16667"/>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800"/>
            </a:lnSpc>
            <a:defRPr sz="1000"/>
          </a:pPr>
          <a:r>
            <a:rPr lang="ja-JP" altLang="en-US" sz="1400" b="0" i="0" u="none" strike="noStrike" baseline="0">
              <a:solidFill>
                <a:srgbClr val="0000FF"/>
              </a:solidFill>
              <a:latin typeface="BIZ UDPゴシック" panose="020B0400000000000000" pitchFamily="50" charset="-128"/>
              <a:ea typeface="BIZ UDPゴシック" panose="020B0400000000000000" pitchFamily="50" charset="-128"/>
            </a:rPr>
            <a:t>境界線</a:t>
          </a:r>
          <a:r>
            <a:rPr lang="ja-JP" altLang="en-US" sz="1400" b="0" i="0" u="none" strike="noStrike" baseline="0">
              <a:solidFill>
                <a:srgbClr val="000000"/>
              </a:solidFill>
              <a:latin typeface="BIZ UDPゴシック" panose="020B0400000000000000" pitchFamily="50" charset="-128"/>
              <a:ea typeface="BIZ UDPゴシック" panose="020B0400000000000000" pitchFamily="50" charset="-128"/>
            </a:rPr>
            <a:t>にズレがある場合は、適宜、</a:t>
          </a:r>
          <a:r>
            <a:rPr lang="ja-JP" altLang="en-US" sz="1400" b="0" i="0" u="none" strike="noStrike" baseline="0">
              <a:solidFill>
                <a:srgbClr val="0000FF"/>
              </a:solidFill>
              <a:latin typeface="BIZ UDPゴシック" panose="020B0400000000000000" pitchFamily="50" charset="-128"/>
              <a:ea typeface="BIZ UDPゴシック" panose="020B0400000000000000" pitchFamily="50" charset="-128"/>
            </a:rPr>
            <a:t>境界線</a:t>
          </a:r>
          <a:r>
            <a:rPr lang="ja-JP" altLang="en-US" sz="1400" b="0" i="0" u="none" strike="noStrike" baseline="0">
              <a:solidFill>
                <a:srgbClr val="000000"/>
              </a:solidFill>
              <a:latin typeface="BIZ UDPゴシック" panose="020B0400000000000000" pitchFamily="50" charset="-128"/>
              <a:ea typeface="BIZ UDPゴシック" panose="020B0400000000000000" pitchFamily="50" charset="-128"/>
            </a:rPr>
            <a:t>をドラッグして調節してください。</a:t>
          </a:r>
        </a:p>
      </xdr:txBody>
    </xdr:sp>
    <xdr:clientData/>
  </xdr:twoCellAnchor>
  <xdr:twoCellAnchor>
    <xdr:from>
      <xdr:col>1</xdr:col>
      <xdr:colOff>91439</xdr:colOff>
      <xdr:row>35</xdr:row>
      <xdr:rowOff>76200</xdr:rowOff>
    </xdr:from>
    <xdr:to>
      <xdr:col>17</xdr:col>
      <xdr:colOff>466530</xdr:colOff>
      <xdr:row>38</xdr:row>
      <xdr:rowOff>205740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23623" y="13426751"/>
          <a:ext cx="7474131" cy="860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altLang="ja-JP" sz="1200" b="0" i="0" u="none" strike="noStrike">
              <a:solidFill>
                <a:srgbClr val="FF0000"/>
              </a:solidFill>
              <a:effectLst/>
              <a:latin typeface="Yu Gothic" panose="020B0400000000000000" pitchFamily="50" charset="-128"/>
              <a:ea typeface="Yu Gothic" panose="020B0400000000000000" pitchFamily="50" charset="-128"/>
              <a:cs typeface="+mn-cs"/>
            </a:rPr>
            <a:t>※</a:t>
          </a:r>
          <a:r>
            <a:rPr lang="ja-JP" altLang="en-US" sz="1200" b="0" i="0" u="none" strike="noStrike">
              <a:solidFill>
                <a:srgbClr val="FF0000"/>
              </a:solidFill>
              <a:effectLst/>
              <a:latin typeface="Yu Gothic" panose="020B0400000000000000" pitchFamily="50" charset="-128"/>
              <a:ea typeface="Yu Gothic" panose="020B0400000000000000" pitchFamily="50" charset="-128"/>
              <a:cs typeface="+mn-cs"/>
            </a:rPr>
            <a:t>入所時には、</a:t>
          </a:r>
          <a:r>
            <a:rPr lang="en-US" altLang="ja-JP" sz="1200" b="0" i="0" u="none" strike="noStrike">
              <a:solidFill>
                <a:srgbClr val="FF0000"/>
              </a:solidFill>
              <a:effectLst/>
              <a:latin typeface="Yu Gothic" panose="020B0400000000000000" pitchFamily="50" charset="-128"/>
              <a:ea typeface="Yu Gothic" panose="020B0400000000000000" pitchFamily="50" charset="-128"/>
              <a:cs typeface="+mn-cs"/>
            </a:rPr>
            <a:t>20</a:t>
          </a:r>
          <a:r>
            <a:rPr lang="ja-JP" altLang="en-US" sz="1200" b="0" i="0" u="none" strike="noStrike">
              <a:solidFill>
                <a:srgbClr val="FF0000"/>
              </a:solidFill>
              <a:effectLst/>
              <a:latin typeface="Yu Gothic" panose="020B0400000000000000" pitchFamily="50" charset="-128"/>
              <a:ea typeface="Yu Gothic" panose="020B0400000000000000" pitchFamily="50" charset="-128"/>
              <a:cs typeface="+mn-cs"/>
            </a:rPr>
            <a:t>分程度のオリエンテーション（施設利用説明）を受けていただきます。</a:t>
          </a:r>
          <a:endParaRPr lang="en-US" altLang="ja-JP" sz="1200" b="0" i="0" u="none" strike="noStrike">
            <a:solidFill>
              <a:srgbClr val="FF0000"/>
            </a:solidFill>
            <a:effectLst/>
            <a:latin typeface="Yu Gothic" panose="020B0400000000000000" pitchFamily="50" charset="-128"/>
            <a:ea typeface="Yu Gothic" panose="020B0400000000000000" pitchFamily="50" charset="-128"/>
            <a:cs typeface="+mn-cs"/>
          </a:endParaRPr>
        </a:p>
        <a:p>
          <a:pPr algn="l"/>
          <a:r>
            <a:rPr lang="en-US" altLang="ja-JP" sz="1200" b="0" i="0" u="none" strike="noStrike">
              <a:solidFill>
                <a:srgbClr val="FF0000"/>
              </a:solidFill>
              <a:effectLst/>
              <a:latin typeface="Yu Gothic" panose="020B0400000000000000" pitchFamily="50" charset="-128"/>
              <a:ea typeface="Yu Gothic" panose="020B0400000000000000" pitchFamily="50" charset="-128"/>
              <a:cs typeface="+mn-cs"/>
            </a:rPr>
            <a:t>※</a:t>
          </a:r>
          <a:r>
            <a:rPr lang="ja-JP" altLang="en-US" sz="1200" b="0" i="0" u="none" strike="noStrike">
              <a:solidFill>
                <a:srgbClr val="FF0000"/>
              </a:solidFill>
              <a:effectLst/>
              <a:latin typeface="Yu Gothic" panose="020B0400000000000000" pitchFamily="50" charset="-128"/>
              <a:ea typeface="Yu Gothic" panose="020B0400000000000000" pitchFamily="50" charset="-128"/>
              <a:cs typeface="+mn-cs"/>
            </a:rPr>
            <a:t>研修は午前・午後・夜の研修時間の中で計画してください。それ以外の研修についてはご相談ください。</a:t>
          </a:r>
          <a:endParaRPr lang="en-US" altLang="ja-JP" sz="1200" b="0" i="0" u="none" strike="noStrike">
            <a:solidFill>
              <a:srgbClr val="FF0000"/>
            </a:solidFill>
            <a:effectLst/>
            <a:latin typeface="Yu Gothic" panose="020B0400000000000000" pitchFamily="50" charset="-128"/>
            <a:ea typeface="Yu Gothic" panose="020B0400000000000000" pitchFamily="50" charset="-128"/>
            <a:cs typeface="+mn-cs"/>
          </a:endParaRPr>
        </a:p>
        <a:p>
          <a:pPr algn="l"/>
          <a:r>
            <a:rPr lang="en-US" altLang="ja-JP" sz="1200" b="0" i="0" u="none" strike="noStrike">
              <a:solidFill>
                <a:srgbClr val="FF0000"/>
              </a:solidFill>
              <a:effectLst/>
              <a:latin typeface="Yu Gothic" panose="020B0400000000000000" pitchFamily="50" charset="-128"/>
              <a:ea typeface="Yu Gothic" panose="020B0400000000000000" pitchFamily="50" charset="-128"/>
              <a:cs typeface="+mn-cs"/>
            </a:rPr>
            <a:t>※</a:t>
          </a:r>
          <a:r>
            <a:rPr lang="ja-JP" altLang="en-US" sz="1200" b="0" i="0" u="none" strike="noStrike">
              <a:solidFill>
                <a:srgbClr val="FF0000"/>
              </a:solidFill>
              <a:effectLst/>
              <a:latin typeface="Yu Gothic" panose="020B0400000000000000" pitchFamily="50" charset="-128"/>
              <a:ea typeface="Yu Gothic" panose="020B0400000000000000" pitchFamily="50" charset="-128"/>
              <a:cs typeface="+mn-cs"/>
            </a:rPr>
            <a:t>サヒメルでの天体観測や見学等については、直接サヒメルへご予約してください。</a:t>
          </a:r>
          <a:r>
            <a:rPr lang="ja-JP" altLang="en-US" sz="1200">
              <a:solidFill>
                <a:srgbClr val="FF0000"/>
              </a:solidFill>
              <a:latin typeface="Yu Gothic" panose="020B0400000000000000" pitchFamily="50" charset="-128"/>
              <a:ea typeface="Yu Gothic" panose="020B0400000000000000" pitchFamily="50" charset="-128"/>
            </a:rPr>
            <a:t> </a:t>
          </a:r>
          <a:endParaRPr kumimoji="1" lang="ja-JP" altLang="en-US" sz="1200">
            <a:solidFill>
              <a:srgbClr val="FF0000"/>
            </a:solidFill>
            <a:latin typeface="Yu Gothic" panose="020B0400000000000000" pitchFamily="50" charset="-128"/>
            <a:ea typeface="Yu Gothic"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427355</xdr:colOff>
      <xdr:row>36</xdr:row>
      <xdr:rowOff>136616</xdr:rowOff>
    </xdr:from>
    <xdr:ext cx="194454" cy="38598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715635" y="13768796"/>
          <a:ext cx="194454" cy="3859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xdr:from>
      <xdr:col>33</xdr:col>
      <xdr:colOff>117232</xdr:colOff>
      <xdr:row>2</xdr:row>
      <xdr:rowOff>19540</xdr:rowOff>
    </xdr:from>
    <xdr:to>
      <xdr:col>36</xdr:col>
      <xdr:colOff>87923</xdr:colOff>
      <xdr:row>2</xdr:row>
      <xdr:rowOff>420078</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4194694" y="703386"/>
          <a:ext cx="1377460" cy="400538"/>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xdr:colOff>
          <xdr:row>7</xdr:row>
          <xdr:rowOff>76200</xdr:rowOff>
        </xdr:from>
        <xdr:to>
          <xdr:col>8</xdr:col>
          <xdr:colOff>99060</xdr:colOff>
          <xdr:row>8</xdr:row>
          <xdr:rowOff>106680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22</xdr:row>
          <xdr:rowOff>411480</xdr:rowOff>
        </xdr:from>
        <xdr:to>
          <xdr:col>9</xdr:col>
          <xdr:colOff>0</xdr:colOff>
          <xdr:row>23</xdr:row>
          <xdr:rowOff>213360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20</xdr:row>
          <xdr:rowOff>289560</xdr:rowOff>
        </xdr:from>
        <xdr:to>
          <xdr:col>8</xdr:col>
          <xdr:colOff>106680</xdr:colOff>
          <xdr:row>21</xdr:row>
          <xdr:rowOff>213360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24</xdr:row>
          <xdr:rowOff>0</xdr:rowOff>
        </xdr:from>
        <xdr:to>
          <xdr:col>8</xdr:col>
          <xdr:colOff>99060</xdr:colOff>
          <xdr:row>24</xdr:row>
          <xdr:rowOff>160020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24</xdr:row>
          <xdr:rowOff>419100</xdr:rowOff>
        </xdr:from>
        <xdr:to>
          <xdr:col>8</xdr:col>
          <xdr:colOff>106680</xdr:colOff>
          <xdr:row>25</xdr:row>
          <xdr:rowOff>182880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1</xdr:row>
          <xdr:rowOff>137160</xdr:rowOff>
        </xdr:from>
        <xdr:to>
          <xdr:col>26</xdr:col>
          <xdr:colOff>137160</xdr:colOff>
          <xdr:row>1</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xdr:row>
          <xdr:rowOff>137160</xdr:rowOff>
        </xdr:from>
        <xdr:to>
          <xdr:col>28</xdr:col>
          <xdr:colOff>0</xdr:colOff>
          <xdr:row>1</xdr:row>
          <xdr:rowOff>304800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259080</xdr:colOff>
      <xdr:row>6</xdr:row>
      <xdr:rowOff>68580</xdr:rowOff>
    </xdr:from>
    <xdr:to>
      <xdr:col>35</xdr:col>
      <xdr:colOff>518160</xdr:colOff>
      <xdr:row>7</xdr:row>
      <xdr:rowOff>279702</xdr:rowOff>
    </xdr:to>
    <xdr:sp macro="" textlink="">
      <xdr:nvSpPr>
        <xdr:cNvPr id="9" name="AutoShape 8">
          <a:extLst>
            <a:ext uri="{FF2B5EF4-FFF2-40B4-BE49-F238E27FC236}">
              <a16:creationId xmlns:a16="http://schemas.microsoft.com/office/drawing/2014/main" id="{00000000-0008-0000-0400-000009000000}"/>
            </a:ext>
          </a:extLst>
        </xdr:cNvPr>
        <xdr:cNvSpPr>
          <a:spLocks noChangeArrowheads="1"/>
        </xdr:cNvSpPr>
      </xdr:nvSpPr>
      <xdr:spPr bwMode="auto">
        <a:xfrm>
          <a:off x="7071360" y="1531620"/>
          <a:ext cx="3345180" cy="592122"/>
        </a:xfrm>
        <a:prstGeom prst="wedgeRoundRectCallout">
          <a:avLst>
            <a:gd name="adj1" fmla="val -57097"/>
            <a:gd name="adj2" fmla="val -4296"/>
            <a:gd name="adj3" fmla="val 16667"/>
          </a:avLst>
        </a:prstGeom>
        <a:solidFill>
          <a:schemeClr val="accent1">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lnSpc>
              <a:spcPts val="1800"/>
            </a:lnSpc>
            <a:defRPr sz="1000"/>
          </a:pPr>
          <a:r>
            <a:rPr lang="ja-JP" altLang="en-US" sz="1400" b="0" i="0" u="none" strike="noStrike" baseline="0">
              <a:solidFill>
                <a:srgbClr val="0000FF"/>
              </a:solidFill>
              <a:latin typeface="BIZ UDPゴシック" panose="020B0400000000000000" pitchFamily="50" charset="-128"/>
              <a:ea typeface="BIZ UDPゴシック" panose="020B0400000000000000" pitchFamily="50" charset="-128"/>
            </a:rPr>
            <a:t>境界線</a:t>
          </a:r>
          <a:r>
            <a:rPr lang="ja-JP" altLang="en-US" sz="1400" b="0" i="0" u="none" strike="noStrike" baseline="0">
              <a:solidFill>
                <a:srgbClr val="000000"/>
              </a:solidFill>
              <a:latin typeface="BIZ UDPゴシック" panose="020B0400000000000000" pitchFamily="50" charset="-128"/>
              <a:ea typeface="BIZ UDPゴシック" panose="020B0400000000000000" pitchFamily="50" charset="-128"/>
            </a:rPr>
            <a:t>にズレがある場合は、適宜、</a:t>
          </a:r>
          <a:r>
            <a:rPr lang="ja-JP" altLang="en-US" sz="1400" b="0" i="0" u="none" strike="noStrike" baseline="0">
              <a:solidFill>
                <a:srgbClr val="0000FF"/>
              </a:solidFill>
              <a:latin typeface="BIZ UDPゴシック" panose="020B0400000000000000" pitchFamily="50" charset="-128"/>
              <a:ea typeface="BIZ UDPゴシック" panose="020B0400000000000000" pitchFamily="50" charset="-128"/>
            </a:rPr>
            <a:t>境界線</a:t>
          </a:r>
          <a:r>
            <a:rPr lang="ja-JP" altLang="en-US" sz="1400" b="0" i="0" u="none" strike="noStrike" baseline="0">
              <a:solidFill>
                <a:srgbClr val="000000"/>
              </a:solidFill>
              <a:latin typeface="BIZ UDPゴシック" panose="020B0400000000000000" pitchFamily="50" charset="-128"/>
              <a:ea typeface="BIZ UDPゴシック" panose="020B0400000000000000" pitchFamily="50" charset="-128"/>
            </a:rPr>
            <a:t>をドラッグして調節してください。</a:t>
          </a:r>
        </a:p>
      </xdr:txBody>
    </xdr:sp>
    <xdr:clientData/>
  </xdr:twoCellAnchor>
  <xdr:twoCellAnchor editAs="oneCell">
    <xdr:from>
      <xdr:col>28</xdr:col>
      <xdr:colOff>99060</xdr:colOff>
      <xdr:row>1</xdr:row>
      <xdr:rowOff>182880</xdr:rowOff>
    </xdr:from>
    <xdr:to>
      <xdr:col>39</xdr:col>
      <xdr:colOff>533400</xdr:colOff>
      <xdr:row>3</xdr:row>
      <xdr:rowOff>304448</xdr:rowOff>
    </xdr:to>
    <xdr:sp macro="" textlink="">
      <xdr:nvSpPr>
        <xdr:cNvPr id="10" name="Text Box 90">
          <a:extLst>
            <a:ext uri="{FF2B5EF4-FFF2-40B4-BE49-F238E27FC236}">
              <a16:creationId xmlns:a16="http://schemas.microsoft.com/office/drawing/2014/main" id="{00000000-0008-0000-0400-00000A000000}"/>
            </a:ext>
          </a:extLst>
        </xdr:cNvPr>
        <xdr:cNvSpPr txBox="1">
          <a:spLocks noChangeArrowheads="1"/>
        </xdr:cNvSpPr>
      </xdr:nvSpPr>
      <xdr:spPr bwMode="auto">
        <a:xfrm>
          <a:off x="6911340" y="502920"/>
          <a:ext cx="6172200" cy="654968"/>
        </a:xfrm>
        <a:prstGeom prst="rect">
          <a:avLst/>
        </a:prstGeom>
        <a:solidFill>
          <a:schemeClr val="accent4">
            <a:lumMod val="20000"/>
            <a:lumOff val="80000"/>
          </a:schemeClr>
        </a:solidFill>
        <a:ln w="9525">
          <a:noFill/>
          <a:miter lim="800000"/>
          <a:headEnd/>
          <a:tailEnd/>
        </a:ln>
      </xdr:spPr>
      <xdr:txBody>
        <a:bodyPr vertOverflow="clip" wrap="square" lIns="27432" tIns="18288" rIns="0" bIns="0" anchor="ctr"/>
        <a:lstStyle/>
        <a:p>
          <a:pPr algn="l" rtl="0">
            <a:lnSpc>
              <a:spcPts val="19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・「利用申込書」シートに入力した内容が、このシートに自動的に反映される箇所があります。</a:t>
          </a:r>
        </a:p>
        <a:p>
          <a:pPr algn="l" rtl="0">
            <a:lnSpc>
              <a:spcPts val="1800"/>
            </a:lnSpc>
            <a:defRPr sz="1000"/>
          </a:pP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・セル内で改行したい場合はキーボードの「</a:t>
          </a:r>
          <a:r>
            <a:rPr lang="ja-JP" altLang="en-US" sz="1200" b="0" i="0" u="none" strike="noStrike" baseline="0">
              <a:solidFill>
                <a:srgbClr val="FF0000"/>
              </a:solidFill>
              <a:latin typeface="BIZ UDPゴシック" panose="020B0400000000000000" pitchFamily="50" charset="-128"/>
              <a:ea typeface="BIZ UDPゴシック" panose="020B0400000000000000" pitchFamily="50" charset="-128"/>
            </a:rPr>
            <a:t>Alt</a:t>
          </a: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200" b="0" i="0" u="none" strike="noStrike" baseline="0">
              <a:solidFill>
                <a:srgbClr val="FF0000"/>
              </a:solidFill>
              <a:latin typeface="BIZ UDPゴシック" panose="020B0400000000000000" pitchFamily="50" charset="-128"/>
              <a:ea typeface="BIZ UDPゴシック" panose="020B0400000000000000" pitchFamily="50" charset="-128"/>
            </a:rPr>
            <a:t>Enter</a:t>
          </a:r>
          <a:r>
            <a:rPr lang="ja-JP" altLang="en-US" sz="1200" b="0" i="0" u="none" strike="noStrike" baseline="0">
              <a:solidFill>
                <a:srgbClr val="000000"/>
              </a:solidFill>
              <a:latin typeface="BIZ UDPゴシック" panose="020B0400000000000000" pitchFamily="50" charset="-128"/>
              <a:ea typeface="BIZ UDPゴシック" panose="020B0400000000000000" pitchFamily="50" charset="-128"/>
            </a:rPr>
            <a:t>」を押下します。</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21</xdr:row>
          <xdr:rowOff>388620</xdr:rowOff>
        </xdr:from>
        <xdr:to>
          <xdr:col>8</xdr:col>
          <xdr:colOff>99060</xdr:colOff>
          <xdr:row>22</xdr:row>
          <xdr:rowOff>213360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xdr:colOff>
          <xdr:row>7</xdr:row>
          <xdr:rowOff>76200</xdr:rowOff>
        </xdr:from>
        <xdr:to>
          <xdr:col>8</xdr:col>
          <xdr:colOff>99060</xdr:colOff>
          <xdr:row>8</xdr:row>
          <xdr:rowOff>106680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22</xdr:row>
          <xdr:rowOff>373380</xdr:rowOff>
        </xdr:from>
        <xdr:to>
          <xdr:col>9</xdr:col>
          <xdr:colOff>0</xdr:colOff>
          <xdr:row>23</xdr:row>
          <xdr:rowOff>228600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20</xdr:row>
          <xdr:rowOff>327660</xdr:rowOff>
        </xdr:from>
        <xdr:to>
          <xdr:col>8</xdr:col>
          <xdr:colOff>106680</xdr:colOff>
          <xdr:row>21</xdr:row>
          <xdr:rowOff>220980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23</xdr:row>
          <xdr:rowOff>411480</xdr:rowOff>
        </xdr:from>
        <xdr:to>
          <xdr:col>8</xdr:col>
          <xdr:colOff>99060</xdr:colOff>
          <xdr:row>24</xdr:row>
          <xdr:rowOff>190500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24</xdr:row>
          <xdr:rowOff>411480</xdr:rowOff>
        </xdr:from>
        <xdr:to>
          <xdr:col>8</xdr:col>
          <xdr:colOff>106680</xdr:colOff>
          <xdr:row>25</xdr:row>
          <xdr:rowOff>198120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1</xdr:row>
          <xdr:rowOff>137160</xdr:rowOff>
        </xdr:from>
        <xdr:to>
          <xdr:col>26</xdr:col>
          <xdr:colOff>137160</xdr:colOff>
          <xdr:row>1</xdr:row>
          <xdr:rowOff>297180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xdr:row>
          <xdr:rowOff>137160</xdr:rowOff>
        </xdr:from>
        <xdr:to>
          <xdr:col>28</xdr:col>
          <xdr:colOff>0</xdr:colOff>
          <xdr:row>1</xdr:row>
          <xdr:rowOff>304800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68580</xdr:colOff>
      <xdr:row>0</xdr:row>
      <xdr:rowOff>38100</xdr:rowOff>
    </xdr:from>
    <xdr:to>
      <xdr:col>24</xdr:col>
      <xdr:colOff>204843</xdr:colOff>
      <xdr:row>0</xdr:row>
      <xdr:rowOff>292100</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5052060" y="38100"/>
          <a:ext cx="806823" cy="254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7</xdr:col>
          <xdr:colOff>30480</xdr:colOff>
          <xdr:row>20</xdr:row>
          <xdr:rowOff>289560</xdr:rowOff>
        </xdr:from>
        <xdr:to>
          <xdr:col>8</xdr:col>
          <xdr:colOff>106680</xdr:colOff>
          <xdr:row>21</xdr:row>
          <xdr:rowOff>213360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xdr:row>
          <xdr:rowOff>388620</xdr:rowOff>
        </xdr:from>
        <xdr:to>
          <xdr:col>8</xdr:col>
          <xdr:colOff>99060</xdr:colOff>
          <xdr:row>22</xdr:row>
          <xdr:rowOff>213360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1.xml"/><Relationship Id="rId3" Type="http://schemas.openxmlformats.org/officeDocument/2006/relationships/vmlDrawing" Target="../drawings/vmlDrawing4.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35521-99F5-4850-A9FD-6D25F80BF562}">
  <sheetPr>
    <tabColor theme="7" tint="0.79998168889431442"/>
  </sheetPr>
  <dimension ref="A1:DV65"/>
  <sheetViews>
    <sheetView view="pageBreakPreview" topLeftCell="A34" zoomScale="102" zoomScaleNormal="100" zoomScaleSheetLayoutView="102" workbookViewId="0">
      <selection activeCell="I14" sqref="I14:BF14"/>
    </sheetView>
  </sheetViews>
  <sheetFormatPr defaultColWidth="1.59765625" defaultRowHeight="18" customHeight="1"/>
  <cols>
    <col min="1" max="1" width="0.59765625" style="26" customWidth="1"/>
    <col min="2" max="6" width="1.59765625" style="26" customWidth="1"/>
    <col min="7" max="30" width="1.69921875" style="26" customWidth="1"/>
    <col min="31" max="36" width="1.59765625" style="26" customWidth="1"/>
    <col min="37" max="37" width="2.09765625" style="26" customWidth="1"/>
    <col min="38" max="58" width="1.59765625" style="26" customWidth="1"/>
    <col min="59" max="60" width="1.5" style="26" customWidth="1"/>
    <col min="61" max="63" width="1.59765625" style="26"/>
    <col min="64" max="64" width="9.5" style="26" bestFit="1" customWidth="1"/>
    <col min="65" max="65" width="10.19921875" style="26" bestFit="1" customWidth="1"/>
    <col min="66" max="256" width="1.59765625" style="26"/>
    <col min="257" max="257" width="0.59765625" style="26" customWidth="1"/>
    <col min="258" max="314" width="1.5" style="26" customWidth="1"/>
    <col min="315" max="315" width="0.59765625" style="26" customWidth="1"/>
    <col min="316" max="512" width="1.59765625" style="26"/>
    <col min="513" max="513" width="0.59765625" style="26" customWidth="1"/>
    <col min="514" max="570" width="1.5" style="26" customWidth="1"/>
    <col min="571" max="571" width="0.59765625" style="26" customWidth="1"/>
    <col min="572" max="768" width="1.59765625" style="26"/>
    <col min="769" max="769" width="0.59765625" style="26" customWidth="1"/>
    <col min="770" max="826" width="1.5" style="26" customWidth="1"/>
    <col min="827" max="827" width="0.59765625" style="26" customWidth="1"/>
    <col min="828" max="1024" width="1.59765625" style="26"/>
    <col min="1025" max="1025" width="0.59765625" style="26" customWidth="1"/>
    <col min="1026" max="1082" width="1.5" style="26" customWidth="1"/>
    <col min="1083" max="1083" width="0.59765625" style="26" customWidth="1"/>
    <col min="1084" max="1280" width="1.59765625" style="26"/>
    <col min="1281" max="1281" width="0.59765625" style="26" customWidth="1"/>
    <col min="1282" max="1338" width="1.5" style="26" customWidth="1"/>
    <col min="1339" max="1339" width="0.59765625" style="26" customWidth="1"/>
    <col min="1340" max="1536" width="1.59765625" style="26"/>
    <col min="1537" max="1537" width="0.59765625" style="26" customWidth="1"/>
    <col min="1538" max="1594" width="1.5" style="26" customWidth="1"/>
    <col min="1595" max="1595" width="0.59765625" style="26" customWidth="1"/>
    <col min="1596" max="1792" width="1.59765625" style="26"/>
    <col min="1793" max="1793" width="0.59765625" style="26" customWidth="1"/>
    <col min="1794" max="1850" width="1.5" style="26" customWidth="1"/>
    <col min="1851" max="1851" width="0.59765625" style="26" customWidth="1"/>
    <col min="1852" max="2048" width="1.59765625" style="26"/>
    <col min="2049" max="2049" width="0.59765625" style="26" customWidth="1"/>
    <col min="2050" max="2106" width="1.5" style="26" customWidth="1"/>
    <col min="2107" max="2107" width="0.59765625" style="26" customWidth="1"/>
    <col min="2108" max="2304" width="1.59765625" style="26"/>
    <col min="2305" max="2305" width="0.59765625" style="26" customWidth="1"/>
    <col min="2306" max="2362" width="1.5" style="26" customWidth="1"/>
    <col min="2363" max="2363" width="0.59765625" style="26" customWidth="1"/>
    <col min="2364" max="2560" width="1.59765625" style="26"/>
    <col min="2561" max="2561" width="0.59765625" style="26" customWidth="1"/>
    <col min="2562" max="2618" width="1.5" style="26" customWidth="1"/>
    <col min="2619" max="2619" width="0.59765625" style="26" customWidth="1"/>
    <col min="2620" max="2816" width="1.59765625" style="26"/>
    <col min="2817" max="2817" width="0.59765625" style="26" customWidth="1"/>
    <col min="2818" max="2874" width="1.5" style="26" customWidth="1"/>
    <col min="2875" max="2875" width="0.59765625" style="26" customWidth="1"/>
    <col min="2876" max="3072" width="1.59765625" style="26"/>
    <col min="3073" max="3073" width="0.59765625" style="26" customWidth="1"/>
    <col min="3074" max="3130" width="1.5" style="26" customWidth="1"/>
    <col min="3131" max="3131" width="0.59765625" style="26" customWidth="1"/>
    <col min="3132" max="3328" width="1.59765625" style="26"/>
    <col min="3329" max="3329" width="0.59765625" style="26" customWidth="1"/>
    <col min="3330" max="3386" width="1.5" style="26" customWidth="1"/>
    <col min="3387" max="3387" width="0.59765625" style="26" customWidth="1"/>
    <col min="3388" max="3584" width="1.59765625" style="26"/>
    <col min="3585" max="3585" width="0.59765625" style="26" customWidth="1"/>
    <col min="3586" max="3642" width="1.5" style="26" customWidth="1"/>
    <col min="3643" max="3643" width="0.59765625" style="26" customWidth="1"/>
    <col min="3644" max="3840" width="1.59765625" style="26"/>
    <col min="3841" max="3841" width="0.59765625" style="26" customWidth="1"/>
    <col min="3842" max="3898" width="1.5" style="26" customWidth="1"/>
    <col min="3899" max="3899" width="0.59765625" style="26" customWidth="1"/>
    <col min="3900" max="4096" width="1.59765625" style="26"/>
    <col min="4097" max="4097" width="0.59765625" style="26" customWidth="1"/>
    <col min="4098" max="4154" width="1.5" style="26" customWidth="1"/>
    <col min="4155" max="4155" width="0.59765625" style="26" customWidth="1"/>
    <col min="4156" max="4352" width="1.59765625" style="26"/>
    <col min="4353" max="4353" width="0.59765625" style="26" customWidth="1"/>
    <col min="4354" max="4410" width="1.5" style="26" customWidth="1"/>
    <col min="4411" max="4411" width="0.59765625" style="26" customWidth="1"/>
    <col min="4412" max="4608" width="1.59765625" style="26"/>
    <col min="4609" max="4609" width="0.59765625" style="26" customWidth="1"/>
    <col min="4610" max="4666" width="1.5" style="26" customWidth="1"/>
    <col min="4667" max="4667" width="0.59765625" style="26" customWidth="1"/>
    <col min="4668" max="4864" width="1.59765625" style="26"/>
    <col min="4865" max="4865" width="0.59765625" style="26" customWidth="1"/>
    <col min="4866" max="4922" width="1.5" style="26" customWidth="1"/>
    <col min="4923" max="4923" width="0.59765625" style="26" customWidth="1"/>
    <col min="4924" max="5120" width="1.59765625" style="26"/>
    <col min="5121" max="5121" width="0.59765625" style="26" customWidth="1"/>
    <col min="5122" max="5178" width="1.5" style="26" customWidth="1"/>
    <col min="5179" max="5179" width="0.59765625" style="26" customWidth="1"/>
    <col min="5180" max="5376" width="1.59765625" style="26"/>
    <col min="5377" max="5377" width="0.59765625" style="26" customWidth="1"/>
    <col min="5378" max="5434" width="1.5" style="26" customWidth="1"/>
    <col min="5435" max="5435" width="0.59765625" style="26" customWidth="1"/>
    <col min="5436" max="5632" width="1.59765625" style="26"/>
    <col min="5633" max="5633" width="0.59765625" style="26" customWidth="1"/>
    <col min="5634" max="5690" width="1.5" style="26" customWidth="1"/>
    <col min="5691" max="5691" width="0.59765625" style="26" customWidth="1"/>
    <col min="5692" max="5888" width="1.59765625" style="26"/>
    <col min="5889" max="5889" width="0.59765625" style="26" customWidth="1"/>
    <col min="5890" max="5946" width="1.5" style="26" customWidth="1"/>
    <col min="5947" max="5947" width="0.59765625" style="26" customWidth="1"/>
    <col min="5948" max="6144" width="1.59765625" style="26"/>
    <col min="6145" max="6145" width="0.59765625" style="26" customWidth="1"/>
    <col min="6146" max="6202" width="1.5" style="26" customWidth="1"/>
    <col min="6203" max="6203" width="0.59765625" style="26" customWidth="1"/>
    <col min="6204" max="6400" width="1.59765625" style="26"/>
    <col min="6401" max="6401" width="0.59765625" style="26" customWidth="1"/>
    <col min="6402" max="6458" width="1.5" style="26" customWidth="1"/>
    <col min="6459" max="6459" width="0.59765625" style="26" customWidth="1"/>
    <col min="6460" max="6656" width="1.59765625" style="26"/>
    <col min="6657" max="6657" width="0.59765625" style="26" customWidth="1"/>
    <col min="6658" max="6714" width="1.5" style="26" customWidth="1"/>
    <col min="6715" max="6715" width="0.59765625" style="26" customWidth="1"/>
    <col min="6716" max="6912" width="1.59765625" style="26"/>
    <col min="6913" max="6913" width="0.59765625" style="26" customWidth="1"/>
    <col min="6914" max="6970" width="1.5" style="26" customWidth="1"/>
    <col min="6971" max="6971" width="0.59765625" style="26" customWidth="1"/>
    <col min="6972" max="7168" width="1.59765625" style="26"/>
    <col min="7169" max="7169" width="0.59765625" style="26" customWidth="1"/>
    <col min="7170" max="7226" width="1.5" style="26" customWidth="1"/>
    <col min="7227" max="7227" width="0.59765625" style="26" customWidth="1"/>
    <col min="7228" max="7424" width="1.59765625" style="26"/>
    <col min="7425" max="7425" width="0.59765625" style="26" customWidth="1"/>
    <col min="7426" max="7482" width="1.5" style="26" customWidth="1"/>
    <col min="7483" max="7483" width="0.59765625" style="26" customWidth="1"/>
    <col min="7484" max="7680" width="1.59765625" style="26"/>
    <col min="7681" max="7681" width="0.59765625" style="26" customWidth="1"/>
    <col min="7682" max="7738" width="1.5" style="26" customWidth="1"/>
    <col min="7739" max="7739" width="0.59765625" style="26" customWidth="1"/>
    <col min="7740" max="7936" width="1.59765625" style="26"/>
    <col min="7937" max="7937" width="0.59765625" style="26" customWidth="1"/>
    <col min="7938" max="7994" width="1.5" style="26" customWidth="1"/>
    <col min="7995" max="7995" width="0.59765625" style="26" customWidth="1"/>
    <col min="7996" max="8192" width="1.59765625" style="26"/>
    <col min="8193" max="8193" width="0.59765625" style="26" customWidth="1"/>
    <col min="8194" max="8250" width="1.5" style="26" customWidth="1"/>
    <col min="8251" max="8251" width="0.59765625" style="26" customWidth="1"/>
    <col min="8252" max="8448" width="1.59765625" style="26"/>
    <col min="8449" max="8449" width="0.59765625" style="26" customWidth="1"/>
    <col min="8450" max="8506" width="1.5" style="26" customWidth="1"/>
    <col min="8507" max="8507" width="0.59765625" style="26" customWidth="1"/>
    <col min="8508" max="8704" width="1.59765625" style="26"/>
    <col min="8705" max="8705" width="0.59765625" style="26" customWidth="1"/>
    <col min="8706" max="8762" width="1.5" style="26" customWidth="1"/>
    <col min="8763" max="8763" width="0.59765625" style="26" customWidth="1"/>
    <col min="8764" max="8960" width="1.59765625" style="26"/>
    <col min="8961" max="8961" width="0.59765625" style="26" customWidth="1"/>
    <col min="8962" max="9018" width="1.5" style="26" customWidth="1"/>
    <col min="9019" max="9019" width="0.59765625" style="26" customWidth="1"/>
    <col min="9020" max="9216" width="1.59765625" style="26"/>
    <col min="9217" max="9217" width="0.59765625" style="26" customWidth="1"/>
    <col min="9218" max="9274" width="1.5" style="26" customWidth="1"/>
    <col min="9275" max="9275" width="0.59765625" style="26" customWidth="1"/>
    <col min="9276" max="9472" width="1.59765625" style="26"/>
    <col min="9473" max="9473" width="0.59765625" style="26" customWidth="1"/>
    <col min="9474" max="9530" width="1.5" style="26" customWidth="1"/>
    <col min="9531" max="9531" width="0.59765625" style="26" customWidth="1"/>
    <col min="9532" max="9728" width="1.59765625" style="26"/>
    <col min="9729" max="9729" width="0.59765625" style="26" customWidth="1"/>
    <col min="9730" max="9786" width="1.5" style="26" customWidth="1"/>
    <col min="9787" max="9787" width="0.59765625" style="26" customWidth="1"/>
    <col min="9788" max="9984" width="1.59765625" style="26"/>
    <col min="9985" max="9985" width="0.59765625" style="26" customWidth="1"/>
    <col min="9986" max="10042" width="1.5" style="26" customWidth="1"/>
    <col min="10043" max="10043" width="0.59765625" style="26" customWidth="1"/>
    <col min="10044" max="10240" width="1.59765625" style="26"/>
    <col min="10241" max="10241" width="0.59765625" style="26" customWidth="1"/>
    <col min="10242" max="10298" width="1.5" style="26" customWidth="1"/>
    <col min="10299" max="10299" width="0.59765625" style="26" customWidth="1"/>
    <col min="10300" max="10496" width="1.59765625" style="26"/>
    <col min="10497" max="10497" width="0.59765625" style="26" customWidth="1"/>
    <col min="10498" max="10554" width="1.5" style="26" customWidth="1"/>
    <col min="10555" max="10555" width="0.59765625" style="26" customWidth="1"/>
    <col min="10556" max="10752" width="1.59765625" style="26"/>
    <col min="10753" max="10753" width="0.59765625" style="26" customWidth="1"/>
    <col min="10754" max="10810" width="1.5" style="26" customWidth="1"/>
    <col min="10811" max="10811" width="0.59765625" style="26" customWidth="1"/>
    <col min="10812" max="11008" width="1.59765625" style="26"/>
    <col min="11009" max="11009" width="0.59765625" style="26" customWidth="1"/>
    <col min="11010" max="11066" width="1.5" style="26" customWidth="1"/>
    <col min="11067" max="11067" width="0.59765625" style="26" customWidth="1"/>
    <col min="11068" max="11264" width="1.59765625" style="26"/>
    <col min="11265" max="11265" width="0.59765625" style="26" customWidth="1"/>
    <col min="11266" max="11322" width="1.5" style="26" customWidth="1"/>
    <col min="11323" max="11323" width="0.59765625" style="26" customWidth="1"/>
    <col min="11324" max="11520" width="1.59765625" style="26"/>
    <col min="11521" max="11521" width="0.59765625" style="26" customWidth="1"/>
    <col min="11522" max="11578" width="1.5" style="26" customWidth="1"/>
    <col min="11579" max="11579" width="0.59765625" style="26" customWidth="1"/>
    <col min="11580" max="11776" width="1.59765625" style="26"/>
    <col min="11777" max="11777" width="0.59765625" style="26" customWidth="1"/>
    <col min="11778" max="11834" width="1.5" style="26" customWidth="1"/>
    <col min="11835" max="11835" width="0.59765625" style="26" customWidth="1"/>
    <col min="11836" max="12032" width="1.59765625" style="26"/>
    <col min="12033" max="12033" width="0.59765625" style="26" customWidth="1"/>
    <col min="12034" max="12090" width="1.5" style="26" customWidth="1"/>
    <col min="12091" max="12091" width="0.59765625" style="26" customWidth="1"/>
    <col min="12092" max="12288" width="1.59765625" style="26"/>
    <col min="12289" max="12289" width="0.59765625" style="26" customWidth="1"/>
    <col min="12290" max="12346" width="1.5" style="26" customWidth="1"/>
    <col min="12347" max="12347" width="0.59765625" style="26" customWidth="1"/>
    <col min="12348" max="12544" width="1.59765625" style="26"/>
    <col min="12545" max="12545" width="0.59765625" style="26" customWidth="1"/>
    <col min="12546" max="12602" width="1.5" style="26" customWidth="1"/>
    <col min="12603" max="12603" width="0.59765625" style="26" customWidth="1"/>
    <col min="12604" max="12800" width="1.59765625" style="26"/>
    <col min="12801" max="12801" width="0.59765625" style="26" customWidth="1"/>
    <col min="12802" max="12858" width="1.5" style="26" customWidth="1"/>
    <col min="12859" max="12859" width="0.59765625" style="26" customWidth="1"/>
    <col min="12860" max="13056" width="1.59765625" style="26"/>
    <col min="13057" max="13057" width="0.59765625" style="26" customWidth="1"/>
    <col min="13058" max="13114" width="1.5" style="26" customWidth="1"/>
    <col min="13115" max="13115" width="0.59765625" style="26" customWidth="1"/>
    <col min="13116" max="13312" width="1.59765625" style="26"/>
    <col min="13313" max="13313" width="0.59765625" style="26" customWidth="1"/>
    <col min="13314" max="13370" width="1.5" style="26" customWidth="1"/>
    <col min="13371" max="13371" width="0.59765625" style="26" customWidth="1"/>
    <col min="13372" max="13568" width="1.59765625" style="26"/>
    <col min="13569" max="13569" width="0.59765625" style="26" customWidth="1"/>
    <col min="13570" max="13626" width="1.5" style="26" customWidth="1"/>
    <col min="13627" max="13627" width="0.59765625" style="26" customWidth="1"/>
    <col min="13628" max="13824" width="1.59765625" style="26"/>
    <col min="13825" max="13825" width="0.59765625" style="26" customWidth="1"/>
    <col min="13826" max="13882" width="1.5" style="26" customWidth="1"/>
    <col min="13883" max="13883" width="0.59765625" style="26" customWidth="1"/>
    <col min="13884" max="14080" width="1.59765625" style="26"/>
    <col min="14081" max="14081" width="0.59765625" style="26" customWidth="1"/>
    <col min="14082" max="14138" width="1.5" style="26" customWidth="1"/>
    <col min="14139" max="14139" width="0.59765625" style="26" customWidth="1"/>
    <col min="14140" max="14336" width="1.59765625" style="26"/>
    <col min="14337" max="14337" width="0.59765625" style="26" customWidth="1"/>
    <col min="14338" max="14394" width="1.5" style="26" customWidth="1"/>
    <col min="14395" max="14395" width="0.59765625" style="26" customWidth="1"/>
    <col min="14396" max="14592" width="1.59765625" style="26"/>
    <col min="14593" max="14593" width="0.59765625" style="26" customWidth="1"/>
    <col min="14594" max="14650" width="1.5" style="26" customWidth="1"/>
    <col min="14651" max="14651" width="0.59765625" style="26" customWidth="1"/>
    <col min="14652" max="14848" width="1.59765625" style="26"/>
    <col min="14849" max="14849" width="0.59765625" style="26" customWidth="1"/>
    <col min="14850" max="14906" width="1.5" style="26" customWidth="1"/>
    <col min="14907" max="14907" width="0.59765625" style="26" customWidth="1"/>
    <col min="14908" max="15104" width="1.59765625" style="26"/>
    <col min="15105" max="15105" width="0.59765625" style="26" customWidth="1"/>
    <col min="15106" max="15162" width="1.5" style="26" customWidth="1"/>
    <col min="15163" max="15163" width="0.59765625" style="26" customWidth="1"/>
    <col min="15164" max="15360" width="1.59765625" style="26"/>
    <col min="15361" max="15361" width="0.59765625" style="26" customWidth="1"/>
    <col min="15362" max="15418" width="1.5" style="26" customWidth="1"/>
    <col min="15419" max="15419" width="0.59765625" style="26" customWidth="1"/>
    <col min="15420" max="15616" width="1.59765625" style="26"/>
    <col min="15617" max="15617" width="0.59765625" style="26" customWidth="1"/>
    <col min="15618" max="15674" width="1.5" style="26" customWidth="1"/>
    <col min="15675" max="15675" width="0.59765625" style="26" customWidth="1"/>
    <col min="15676" max="15872" width="1.59765625" style="26"/>
    <col min="15873" max="15873" width="0.59765625" style="26" customWidth="1"/>
    <col min="15874" max="15930" width="1.5" style="26" customWidth="1"/>
    <col min="15931" max="15931" width="0.59765625" style="26" customWidth="1"/>
    <col min="15932" max="16128" width="1.59765625" style="26"/>
    <col min="16129" max="16129" width="0.59765625" style="26" customWidth="1"/>
    <col min="16130" max="16186" width="1.5" style="26" customWidth="1"/>
    <col min="16187" max="16187" width="0.59765625" style="26" customWidth="1"/>
    <col min="16188" max="16384" width="1.59765625" style="26"/>
  </cols>
  <sheetData>
    <row r="1" spans="1:118" ht="12.15" customHeight="1"/>
    <row r="2" spans="1:118" ht="10.5" customHeight="1">
      <c r="B2" s="242" t="s">
        <v>55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row>
    <row r="3" spans="1:118" ht="10.5" customHeight="1" thickBot="1">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row>
    <row r="4" spans="1:118" ht="17.399999999999999" customHeight="1" thickTop="1" thickBot="1">
      <c r="B4" s="244" t="s">
        <v>56</v>
      </c>
      <c r="C4" s="245"/>
      <c r="D4" s="245"/>
      <c r="E4" s="245"/>
      <c r="F4" s="246"/>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4"/>
      <c r="AO4" s="247" t="s">
        <v>57</v>
      </c>
      <c r="AP4" s="248"/>
      <c r="AQ4" s="248"/>
      <c r="AR4" s="731"/>
      <c r="AS4" s="732"/>
      <c r="AT4" s="732"/>
      <c r="AU4" s="732"/>
      <c r="AV4" s="732"/>
      <c r="AW4" s="732"/>
      <c r="AX4" s="732"/>
      <c r="AY4" s="732"/>
      <c r="AZ4" s="732"/>
      <c r="BA4" s="732"/>
      <c r="BB4" s="732"/>
      <c r="BC4" s="732"/>
      <c r="BD4" s="732"/>
      <c r="BE4" s="732"/>
      <c r="BF4" s="733"/>
    </row>
    <row r="5" spans="1:118" ht="8.4" customHeight="1">
      <c r="A5" s="27"/>
      <c r="B5" s="251" t="s">
        <v>58</v>
      </c>
      <c r="C5" s="252"/>
      <c r="D5" s="252"/>
      <c r="E5" s="252"/>
      <c r="F5" s="253"/>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c r="AM5" s="720"/>
      <c r="AN5" s="720"/>
      <c r="AO5" s="249"/>
      <c r="AP5" s="250"/>
      <c r="AQ5" s="250"/>
      <c r="AR5" s="734"/>
      <c r="AS5" s="735"/>
      <c r="AT5" s="735"/>
      <c r="AU5" s="735"/>
      <c r="AV5" s="735"/>
      <c r="AW5" s="735"/>
      <c r="AX5" s="735"/>
      <c r="AY5" s="735"/>
      <c r="AZ5" s="735"/>
      <c r="BA5" s="735"/>
      <c r="BB5" s="735"/>
      <c r="BC5" s="735"/>
      <c r="BD5" s="735"/>
      <c r="BE5" s="735"/>
      <c r="BF5" s="736"/>
    </row>
    <row r="6" spans="1:118" ht="12.75" customHeight="1" thickBot="1">
      <c r="A6" s="27"/>
      <c r="B6" s="251"/>
      <c r="C6" s="252"/>
      <c r="D6" s="252"/>
      <c r="E6" s="252"/>
      <c r="F6" s="253"/>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c r="AF6" s="720"/>
      <c r="AG6" s="720"/>
      <c r="AH6" s="720"/>
      <c r="AI6" s="720"/>
      <c r="AJ6" s="720"/>
      <c r="AK6" s="720"/>
      <c r="AL6" s="720"/>
      <c r="AM6" s="720"/>
      <c r="AN6" s="720"/>
      <c r="AO6" s="254" t="s">
        <v>59</v>
      </c>
      <c r="AP6" s="255"/>
      <c r="AQ6" s="255"/>
      <c r="AR6" s="737"/>
      <c r="AS6" s="738"/>
      <c r="AT6" s="738"/>
      <c r="AU6" s="738"/>
      <c r="AV6" s="738"/>
      <c r="AW6" s="738"/>
      <c r="AX6" s="738"/>
      <c r="AY6" s="738"/>
      <c r="AZ6" s="738"/>
      <c r="BA6" s="738"/>
      <c r="BB6" s="738"/>
      <c r="BC6" s="738"/>
      <c r="BD6" s="738"/>
      <c r="BE6" s="738"/>
      <c r="BF6" s="739"/>
    </row>
    <row r="7" spans="1:118" ht="12.75" customHeight="1">
      <c r="A7" s="27"/>
      <c r="B7" s="155"/>
      <c r="C7" s="156"/>
      <c r="D7" s="156"/>
      <c r="E7" s="156"/>
      <c r="F7" s="157"/>
      <c r="G7" s="721"/>
      <c r="H7" s="721"/>
      <c r="I7" s="721"/>
      <c r="J7" s="721"/>
      <c r="K7" s="721"/>
      <c r="L7" s="721"/>
      <c r="M7" s="721"/>
      <c r="N7" s="721"/>
      <c r="O7" s="721"/>
      <c r="P7" s="721"/>
      <c r="Q7" s="721"/>
      <c r="R7" s="721"/>
      <c r="S7" s="721"/>
      <c r="T7" s="721"/>
      <c r="U7" s="721"/>
      <c r="V7" s="721"/>
      <c r="W7" s="721"/>
      <c r="X7" s="721"/>
      <c r="Y7" s="721"/>
      <c r="Z7" s="721"/>
      <c r="AA7" s="721"/>
      <c r="AB7" s="721"/>
      <c r="AC7" s="721"/>
      <c r="AD7" s="721"/>
      <c r="AE7" s="721"/>
      <c r="AF7" s="721"/>
      <c r="AG7" s="721"/>
      <c r="AH7" s="721"/>
      <c r="AI7" s="721"/>
      <c r="AJ7" s="721"/>
      <c r="AK7" s="721"/>
      <c r="AL7" s="721"/>
      <c r="AM7" s="721"/>
      <c r="AN7" s="721"/>
      <c r="AO7" s="249"/>
      <c r="AP7" s="250"/>
      <c r="AQ7" s="250"/>
      <c r="AR7" s="734"/>
      <c r="AS7" s="735"/>
      <c r="AT7" s="735"/>
      <c r="AU7" s="735"/>
      <c r="AV7" s="735"/>
      <c r="AW7" s="735"/>
      <c r="AX7" s="735"/>
      <c r="AY7" s="735"/>
      <c r="AZ7" s="735"/>
      <c r="BA7" s="735"/>
      <c r="BB7" s="735"/>
      <c r="BC7" s="735"/>
      <c r="BD7" s="735"/>
      <c r="BE7" s="735"/>
      <c r="BF7" s="736"/>
    </row>
    <row r="8" spans="1:118" ht="16.5" customHeight="1">
      <c r="A8" s="27"/>
      <c r="B8" s="256" t="s">
        <v>56</v>
      </c>
      <c r="C8" s="230"/>
      <c r="D8" s="230"/>
      <c r="E8" s="230"/>
      <c r="F8" s="257"/>
      <c r="G8" s="755"/>
      <c r="H8" s="755"/>
      <c r="I8" s="755"/>
      <c r="J8" s="755"/>
      <c r="K8" s="755"/>
      <c r="L8" s="755"/>
      <c r="M8" s="755"/>
      <c r="N8" s="755"/>
      <c r="O8" s="755"/>
      <c r="P8" s="755"/>
      <c r="Q8" s="755"/>
      <c r="R8" s="755"/>
      <c r="S8" s="755"/>
      <c r="T8" s="755"/>
      <c r="U8" s="756"/>
      <c r="V8" s="258" t="s">
        <v>56</v>
      </c>
      <c r="W8" s="230"/>
      <c r="X8" s="230"/>
      <c r="Y8" s="257"/>
      <c r="Z8" s="755"/>
      <c r="AA8" s="755"/>
      <c r="AB8" s="755"/>
      <c r="AC8" s="755"/>
      <c r="AD8" s="755"/>
      <c r="AE8" s="755"/>
      <c r="AF8" s="755"/>
      <c r="AG8" s="755"/>
      <c r="AH8" s="755"/>
      <c r="AI8" s="755"/>
      <c r="AJ8" s="755"/>
      <c r="AK8" s="755"/>
      <c r="AL8" s="755"/>
      <c r="AM8" s="755"/>
      <c r="AN8" s="756"/>
      <c r="AO8" s="218" t="s">
        <v>213</v>
      </c>
      <c r="AP8" s="219"/>
      <c r="AQ8" s="220"/>
      <c r="AR8" s="740"/>
      <c r="AS8" s="740"/>
      <c r="AT8" s="740"/>
      <c r="AU8" s="740"/>
      <c r="AV8" s="740"/>
      <c r="AW8" s="740"/>
      <c r="AX8" s="740"/>
      <c r="AY8" s="740"/>
      <c r="AZ8" s="740"/>
      <c r="BA8" s="740"/>
      <c r="BB8" s="740"/>
      <c r="BC8" s="740"/>
      <c r="BD8" s="740"/>
      <c r="BE8" s="740"/>
      <c r="BF8" s="741"/>
    </row>
    <row r="9" spans="1:118" ht="8.4" customHeight="1">
      <c r="A9" s="27"/>
      <c r="B9" s="251" t="s">
        <v>60</v>
      </c>
      <c r="C9" s="252"/>
      <c r="D9" s="252"/>
      <c r="E9" s="252"/>
      <c r="F9" s="253"/>
      <c r="G9" s="722"/>
      <c r="H9" s="723"/>
      <c r="I9" s="723"/>
      <c r="J9" s="723"/>
      <c r="K9" s="723"/>
      <c r="L9" s="723"/>
      <c r="M9" s="723"/>
      <c r="N9" s="723"/>
      <c r="O9" s="723"/>
      <c r="P9" s="723"/>
      <c r="Q9" s="723"/>
      <c r="R9" s="723"/>
      <c r="S9" s="723"/>
      <c r="T9" s="723"/>
      <c r="U9" s="724"/>
      <c r="V9" s="262" t="s">
        <v>61</v>
      </c>
      <c r="W9" s="163"/>
      <c r="X9" s="163"/>
      <c r="Y9" s="263"/>
      <c r="Z9" s="723"/>
      <c r="AA9" s="723"/>
      <c r="AB9" s="723"/>
      <c r="AC9" s="723"/>
      <c r="AD9" s="723"/>
      <c r="AE9" s="723"/>
      <c r="AF9" s="723"/>
      <c r="AG9" s="723"/>
      <c r="AH9" s="723"/>
      <c r="AI9" s="723"/>
      <c r="AJ9" s="723"/>
      <c r="AK9" s="723"/>
      <c r="AL9" s="723"/>
      <c r="AM9" s="723"/>
      <c r="AN9" s="724"/>
      <c r="AO9" s="221"/>
      <c r="AP9" s="222"/>
      <c r="AQ9" s="223"/>
      <c r="AR9" s="742"/>
      <c r="AS9" s="742"/>
      <c r="AT9" s="742"/>
      <c r="AU9" s="742"/>
      <c r="AV9" s="742"/>
      <c r="AW9" s="742"/>
      <c r="AX9" s="742"/>
      <c r="AY9" s="742"/>
      <c r="AZ9" s="742"/>
      <c r="BA9" s="742"/>
      <c r="BB9" s="742"/>
      <c r="BC9" s="742"/>
      <c r="BD9" s="742"/>
      <c r="BE9" s="742"/>
      <c r="BF9" s="743"/>
    </row>
    <row r="10" spans="1:118" ht="12.75" customHeight="1">
      <c r="A10" s="27"/>
      <c r="B10" s="251"/>
      <c r="C10" s="252"/>
      <c r="D10" s="252"/>
      <c r="E10" s="252"/>
      <c r="F10" s="253"/>
      <c r="G10" s="725"/>
      <c r="H10" s="726"/>
      <c r="I10" s="726"/>
      <c r="J10" s="726"/>
      <c r="K10" s="726"/>
      <c r="L10" s="726"/>
      <c r="M10" s="726"/>
      <c r="N10" s="726"/>
      <c r="O10" s="726"/>
      <c r="P10" s="726"/>
      <c r="Q10" s="726"/>
      <c r="R10" s="726"/>
      <c r="S10" s="726"/>
      <c r="T10" s="726"/>
      <c r="U10" s="727"/>
      <c r="V10" s="264"/>
      <c r="W10" s="252"/>
      <c r="X10" s="252"/>
      <c r="Y10" s="253"/>
      <c r="Z10" s="726"/>
      <c r="AA10" s="726"/>
      <c r="AB10" s="726"/>
      <c r="AC10" s="726"/>
      <c r="AD10" s="726"/>
      <c r="AE10" s="726"/>
      <c r="AF10" s="726"/>
      <c r="AG10" s="726"/>
      <c r="AH10" s="726"/>
      <c r="AI10" s="726"/>
      <c r="AJ10" s="726"/>
      <c r="AK10" s="726"/>
      <c r="AL10" s="726"/>
      <c r="AM10" s="726"/>
      <c r="AN10" s="727"/>
      <c r="AO10" s="224"/>
      <c r="AP10" s="225"/>
      <c r="AQ10" s="226"/>
      <c r="AR10" s="744"/>
      <c r="AS10" s="744"/>
      <c r="AT10" s="744"/>
      <c r="AU10" s="744"/>
      <c r="AV10" s="744"/>
      <c r="AW10" s="744"/>
      <c r="AX10" s="744"/>
      <c r="AY10" s="744"/>
      <c r="AZ10" s="744"/>
      <c r="BA10" s="744"/>
      <c r="BB10" s="744"/>
      <c r="BC10" s="744"/>
      <c r="BD10" s="744"/>
      <c r="BE10" s="744"/>
      <c r="BF10" s="745"/>
    </row>
    <row r="11" spans="1:118" ht="12.75" customHeight="1">
      <c r="A11" s="27"/>
      <c r="B11" s="155"/>
      <c r="C11" s="156"/>
      <c r="D11" s="156"/>
      <c r="E11" s="156"/>
      <c r="F11" s="157"/>
      <c r="G11" s="728"/>
      <c r="H11" s="729"/>
      <c r="I11" s="729"/>
      <c r="J11" s="729"/>
      <c r="K11" s="729"/>
      <c r="L11" s="729"/>
      <c r="M11" s="729"/>
      <c r="N11" s="729"/>
      <c r="O11" s="729"/>
      <c r="P11" s="729"/>
      <c r="Q11" s="729"/>
      <c r="R11" s="729"/>
      <c r="S11" s="729"/>
      <c r="T11" s="729"/>
      <c r="U11" s="730"/>
      <c r="V11" s="265"/>
      <c r="W11" s="156"/>
      <c r="X11" s="156"/>
      <c r="Y11" s="157"/>
      <c r="Z11" s="729"/>
      <c r="AA11" s="729"/>
      <c r="AB11" s="729"/>
      <c r="AC11" s="729"/>
      <c r="AD11" s="729"/>
      <c r="AE11" s="729"/>
      <c r="AF11" s="729"/>
      <c r="AG11" s="729"/>
      <c r="AH11" s="729"/>
      <c r="AI11" s="729"/>
      <c r="AJ11" s="729"/>
      <c r="AK11" s="729"/>
      <c r="AL11" s="729"/>
      <c r="AM11" s="729"/>
      <c r="AN11" s="730"/>
      <c r="AO11" s="233" t="s">
        <v>204</v>
      </c>
      <c r="AP11" s="234"/>
      <c r="AQ11" s="234"/>
      <c r="AR11" s="234"/>
      <c r="AS11" s="235"/>
      <c r="AT11" s="716"/>
      <c r="AU11" s="716"/>
      <c r="AV11" s="716"/>
      <c r="AW11" s="716"/>
      <c r="AX11" s="716"/>
      <c r="AY11" s="716"/>
      <c r="AZ11" s="716"/>
      <c r="BA11" s="716"/>
      <c r="BB11" s="716"/>
      <c r="BC11" s="716"/>
      <c r="BD11" s="716"/>
      <c r="BE11" s="716"/>
      <c r="BF11" s="717"/>
    </row>
    <row r="12" spans="1:118" ht="23.25" customHeight="1">
      <c r="A12" s="27"/>
      <c r="B12" s="266" t="s">
        <v>209</v>
      </c>
      <c r="C12" s="153"/>
      <c r="D12" s="153"/>
      <c r="E12" s="153"/>
      <c r="F12" s="154"/>
      <c r="G12" s="713"/>
      <c r="H12" s="714"/>
      <c r="I12" s="714"/>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K12" s="714"/>
      <c r="AL12" s="714"/>
      <c r="AM12" s="714"/>
      <c r="AN12" s="715"/>
      <c r="AO12" s="236"/>
      <c r="AP12" s="237"/>
      <c r="AQ12" s="237"/>
      <c r="AR12" s="237"/>
      <c r="AS12" s="238"/>
      <c r="AT12" s="718"/>
      <c r="AU12" s="718"/>
      <c r="AV12" s="718"/>
      <c r="AW12" s="718"/>
      <c r="AX12" s="718"/>
      <c r="AY12" s="718"/>
      <c r="AZ12" s="718"/>
      <c r="BA12" s="718"/>
      <c r="BB12" s="718"/>
      <c r="BC12" s="718"/>
      <c r="BD12" s="718"/>
      <c r="BE12" s="718"/>
      <c r="BF12" s="719"/>
    </row>
    <row r="13" spans="1:118" ht="30" customHeight="1">
      <c r="B13" s="155"/>
      <c r="C13" s="156"/>
      <c r="D13" s="156"/>
      <c r="E13" s="156"/>
      <c r="F13" s="157"/>
      <c r="G13" s="114"/>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6"/>
      <c r="AO13" s="227" t="s">
        <v>62</v>
      </c>
      <c r="AP13" s="228"/>
      <c r="AQ13" s="228"/>
      <c r="AR13" s="228"/>
      <c r="AS13" s="228"/>
      <c r="AT13" s="746"/>
      <c r="AU13" s="747"/>
      <c r="AV13" s="747"/>
      <c r="AW13" s="747"/>
      <c r="AX13" s="747"/>
      <c r="AY13" s="747"/>
      <c r="AZ13" s="747"/>
      <c r="BA13" s="747"/>
      <c r="BB13" s="747"/>
      <c r="BC13" s="747"/>
      <c r="BD13" s="747"/>
      <c r="BE13" s="747"/>
      <c r="BF13" s="748"/>
    </row>
    <row r="14" spans="1:118" ht="15" customHeight="1">
      <c r="B14" s="239" t="s">
        <v>210</v>
      </c>
      <c r="C14" s="222"/>
      <c r="D14" s="222"/>
      <c r="E14" s="222"/>
      <c r="F14" s="223"/>
      <c r="G14" s="229" t="s">
        <v>63</v>
      </c>
      <c r="H14" s="230"/>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1"/>
      <c r="AL14" s="751"/>
      <c r="AM14" s="751"/>
      <c r="AN14" s="751"/>
      <c r="AO14" s="751"/>
      <c r="AP14" s="751"/>
      <c r="AQ14" s="751"/>
      <c r="AR14" s="751"/>
      <c r="AS14" s="751"/>
      <c r="AT14" s="751"/>
      <c r="AU14" s="751"/>
      <c r="AV14" s="751"/>
      <c r="AW14" s="751"/>
      <c r="AX14" s="751"/>
      <c r="AY14" s="751"/>
      <c r="AZ14" s="751"/>
      <c r="BA14" s="751"/>
      <c r="BB14" s="751"/>
      <c r="BC14" s="751"/>
      <c r="BD14" s="751"/>
      <c r="BE14" s="751"/>
      <c r="BF14" s="752"/>
    </row>
    <row r="15" spans="1:118" ht="15" customHeight="1">
      <c r="B15" s="240"/>
      <c r="C15" s="222"/>
      <c r="D15" s="222"/>
      <c r="E15" s="222"/>
      <c r="F15" s="223"/>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49"/>
      <c r="AL15" s="749"/>
      <c r="AM15" s="749"/>
      <c r="AN15" s="749"/>
      <c r="AO15" s="749"/>
      <c r="AP15" s="749"/>
      <c r="AQ15" s="749"/>
      <c r="AR15" s="749"/>
      <c r="AS15" s="749"/>
      <c r="AT15" s="749"/>
      <c r="AU15" s="749"/>
      <c r="AV15" s="749"/>
      <c r="AW15" s="749"/>
      <c r="AX15" s="749"/>
      <c r="AY15" s="749"/>
      <c r="AZ15" s="749"/>
      <c r="BA15" s="749"/>
      <c r="BB15" s="749"/>
      <c r="BC15" s="749"/>
      <c r="BD15" s="749"/>
      <c r="BE15" s="749"/>
      <c r="BF15" s="750"/>
      <c r="DN15" s="27"/>
    </row>
    <row r="16" spans="1:118" ht="15" customHeight="1">
      <c r="B16" s="241"/>
      <c r="C16" s="225"/>
      <c r="D16" s="225"/>
      <c r="E16" s="225"/>
      <c r="F16" s="226"/>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49"/>
      <c r="AM16" s="749"/>
      <c r="AN16" s="749"/>
      <c r="AO16" s="749"/>
      <c r="AP16" s="749"/>
      <c r="AQ16" s="749"/>
      <c r="AR16" s="749"/>
      <c r="AS16" s="749"/>
      <c r="AT16" s="749"/>
      <c r="AU16" s="749"/>
      <c r="AV16" s="749"/>
      <c r="AW16" s="749"/>
      <c r="AX16" s="749"/>
      <c r="AY16" s="749"/>
      <c r="AZ16" s="749"/>
      <c r="BA16" s="749"/>
      <c r="BB16" s="749"/>
      <c r="BC16" s="749"/>
      <c r="BD16" s="749"/>
      <c r="BE16" s="749"/>
      <c r="BF16" s="750"/>
      <c r="DN16" s="28"/>
    </row>
    <row r="17" spans="1:118" ht="15" customHeight="1">
      <c r="B17" s="152" t="s">
        <v>64</v>
      </c>
      <c r="C17" s="153"/>
      <c r="D17" s="153"/>
      <c r="E17" s="153"/>
      <c r="F17" s="154"/>
      <c r="G17" s="153" t="s">
        <v>65</v>
      </c>
      <c r="H17" s="153"/>
      <c r="I17" s="153"/>
      <c r="J17" s="212"/>
      <c r="K17" s="212"/>
      <c r="L17" s="212"/>
      <c r="M17" s="153" t="s">
        <v>66</v>
      </c>
      <c r="N17" s="153"/>
      <c r="O17" s="212"/>
      <c r="P17" s="212"/>
      <c r="Q17" s="212"/>
      <c r="R17" s="153" t="s">
        <v>67</v>
      </c>
      <c r="S17" s="153"/>
      <c r="T17" s="212"/>
      <c r="U17" s="212"/>
      <c r="V17" s="212"/>
      <c r="W17" s="153" t="s">
        <v>68</v>
      </c>
      <c r="X17" s="153"/>
      <c r="Y17" s="210" t="s">
        <v>120</v>
      </c>
      <c r="Z17" s="212" t="str">
        <f>IF(OR(J17="",O17="",T17=""),"",TEXT(WEEKDAY(DATE(2018+J17,O17,T17)),"aaa"))</f>
        <v/>
      </c>
      <c r="AA17" s="212"/>
      <c r="AB17" s="212"/>
      <c r="AC17" s="210" t="s">
        <v>121</v>
      </c>
      <c r="AD17" s="214" t="s">
        <v>107</v>
      </c>
      <c r="AE17" s="214"/>
      <c r="AF17" s="212"/>
      <c r="AG17" s="212"/>
      <c r="AH17" s="212"/>
      <c r="AI17" s="153" t="s">
        <v>143</v>
      </c>
      <c r="AJ17" s="153"/>
      <c r="AK17" s="212"/>
      <c r="AL17" s="212"/>
      <c r="AM17" s="212"/>
      <c r="AN17" s="153" t="s">
        <v>68</v>
      </c>
      <c r="AO17" s="153"/>
      <c r="AP17" s="210" t="s">
        <v>120</v>
      </c>
      <c r="AQ17" s="212" t="str">
        <f>IF(OR(J17="",AF17="",AK17=""),"",TEXT(WEEKDAY(DATE(2018+J17,AF17,AK17)),"aaa"))</f>
        <v/>
      </c>
      <c r="AR17" s="212"/>
      <c r="AS17" s="212"/>
      <c r="AT17" s="210" t="s">
        <v>121</v>
      </c>
      <c r="AU17" s="214" t="s">
        <v>122</v>
      </c>
      <c r="AV17" s="212"/>
      <c r="AW17" s="212"/>
      <c r="AX17" s="212"/>
      <c r="AY17" s="153" t="s">
        <v>123</v>
      </c>
      <c r="AZ17" s="153"/>
      <c r="BA17" s="212"/>
      <c r="BB17" s="212"/>
      <c r="BC17" s="212"/>
      <c r="BD17" s="153" t="s">
        <v>124</v>
      </c>
      <c r="BE17" s="153"/>
      <c r="BF17" s="216" t="s">
        <v>125</v>
      </c>
      <c r="BL17" s="26">
        <f>$J$17+2018</f>
        <v>2018</v>
      </c>
      <c r="BM17" s="26">
        <f t="shared" ref="BM17" si="0">$J$17+2018</f>
        <v>2018</v>
      </c>
      <c r="DN17" s="28"/>
    </row>
    <row r="18" spans="1:118" ht="15" customHeight="1">
      <c r="B18" s="155"/>
      <c r="C18" s="156"/>
      <c r="D18" s="156"/>
      <c r="E18" s="156"/>
      <c r="F18" s="157"/>
      <c r="G18" s="156"/>
      <c r="H18" s="156"/>
      <c r="I18" s="156"/>
      <c r="J18" s="213"/>
      <c r="K18" s="213"/>
      <c r="L18" s="213"/>
      <c r="M18" s="156"/>
      <c r="N18" s="156"/>
      <c r="O18" s="213"/>
      <c r="P18" s="213"/>
      <c r="Q18" s="213"/>
      <c r="R18" s="156"/>
      <c r="S18" s="156"/>
      <c r="T18" s="213"/>
      <c r="U18" s="213"/>
      <c r="V18" s="213"/>
      <c r="W18" s="156"/>
      <c r="X18" s="156"/>
      <c r="Y18" s="211"/>
      <c r="Z18" s="213"/>
      <c r="AA18" s="213"/>
      <c r="AB18" s="213"/>
      <c r="AC18" s="211"/>
      <c r="AD18" s="215"/>
      <c r="AE18" s="215"/>
      <c r="AF18" s="213"/>
      <c r="AG18" s="213"/>
      <c r="AH18" s="213"/>
      <c r="AI18" s="156"/>
      <c r="AJ18" s="156"/>
      <c r="AK18" s="213"/>
      <c r="AL18" s="213"/>
      <c r="AM18" s="213"/>
      <c r="AN18" s="156"/>
      <c r="AO18" s="156"/>
      <c r="AP18" s="211"/>
      <c r="AQ18" s="213"/>
      <c r="AR18" s="213"/>
      <c r="AS18" s="213"/>
      <c r="AT18" s="211"/>
      <c r="AU18" s="215"/>
      <c r="AV18" s="213"/>
      <c r="AW18" s="213"/>
      <c r="AX18" s="213"/>
      <c r="AY18" s="156"/>
      <c r="AZ18" s="156"/>
      <c r="BA18" s="213"/>
      <c r="BB18" s="213"/>
      <c r="BC18" s="213"/>
      <c r="BD18" s="156"/>
      <c r="BE18" s="156"/>
      <c r="BF18" s="217"/>
      <c r="BL18" s="76">
        <f>DATE(BL17,O17,T17)</f>
        <v>43069</v>
      </c>
      <c r="BM18" s="76">
        <f>DATE(BM17,AF17,AK17)</f>
        <v>43069</v>
      </c>
      <c r="DL18" s="28"/>
    </row>
    <row r="19" spans="1:118" ht="13.65" customHeight="1">
      <c r="B19" s="152" t="s">
        <v>69</v>
      </c>
      <c r="C19" s="153"/>
      <c r="D19" s="153"/>
      <c r="E19" s="153"/>
      <c r="F19" s="153"/>
      <c r="G19" s="184" t="s">
        <v>70</v>
      </c>
      <c r="H19" s="185"/>
      <c r="I19" s="185"/>
      <c r="J19" s="186"/>
      <c r="K19" s="190" t="s">
        <v>71</v>
      </c>
      <c r="L19" s="185"/>
      <c r="M19" s="185"/>
      <c r="N19" s="191"/>
      <c r="O19" s="178" t="s">
        <v>72</v>
      </c>
      <c r="P19" s="178"/>
      <c r="Q19" s="178"/>
      <c r="R19" s="178"/>
      <c r="S19" s="194" t="s">
        <v>73</v>
      </c>
      <c r="T19" s="194"/>
      <c r="U19" s="194"/>
      <c r="V19" s="194"/>
      <c r="W19" s="196" t="s">
        <v>115</v>
      </c>
      <c r="X19" s="178"/>
      <c r="Y19" s="178"/>
      <c r="Z19" s="178"/>
      <c r="AA19" s="178" t="s">
        <v>74</v>
      </c>
      <c r="AB19" s="178"/>
      <c r="AC19" s="178"/>
      <c r="AD19" s="178"/>
      <c r="AE19" s="180" t="s">
        <v>116</v>
      </c>
      <c r="AF19" s="181"/>
      <c r="AG19" s="181"/>
      <c r="AH19" s="181"/>
      <c r="AI19" s="181"/>
      <c r="AJ19" s="181"/>
      <c r="AK19" s="181"/>
      <c r="AL19" s="182"/>
      <c r="AM19" s="203" t="s">
        <v>75</v>
      </c>
      <c r="AN19" s="178"/>
      <c r="AO19" s="178"/>
      <c r="AP19" s="178"/>
      <c r="AQ19" s="194" t="s">
        <v>76</v>
      </c>
      <c r="AR19" s="194"/>
      <c r="AS19" s="194"/>
      <c r="AT19" s="194"/>
      <c r="AU19" s="194" t="s">
        <v>77</v>
      </c>
      <c r="AV19" s="194"/>
      <c r="AW19" s="194"/>
      <c r="AX19" s="204"/>
      <c r="AY19" s="206" t="s">
        <v>78</v>
      </c>
      <c r="AZ19" s="197"/>
      <c r="BA19" s="197"/>
      <c r="BB19" s="207"/>
      <c r="BC19" s="197" t="s">
        <v>79</v>
      </c>
      <c r="BD19" s="197"/>
      <c r="BE19" s="197"/>
      <c r="BF19" s="198"/>
      <c r="BL19" s="76"/>
      <c r="DL19" s="28"/>
    </row>
    <row r="20" spans="1:118" ht="12.75" customHeight="1">
      <c r="B20" s="183"/>
      <c r="C20" s="176"/>
      <c r="D20" s="176"/>
      <c r="E20" s="176"/>
      <c r="F20" s="176"/>
      <c r="G20" s="187"/>
      <c r="H20" s="188"/>
      <c r="I20" s="188"/>
      <c r="J20" s="189"/>
      <c r="K20" s="192"/>
      <c r="L20" s="188"/>
      <c r="M20" s="188"/>
      <c r="N20" s="193"/>
      <c r="O20" s="179"/>
      <c r="P20" s="179"/>
      <c r="Q20" s="179"/>
      <c r="R20" s="179"/>
      <c r="S20" s="195"/>
      <c r="T20" s="195"/>
      <c r="U20" s="195"/>
      <c r="V20" s="195"/>
      <c r="W20" s="179"/>
      <c r="X20" s="179"/>
      <c r="Y20" s="179"/>
      <c r="Z20" s="179"/>
      <c r="AA20" s="179"/>
      <c r="AB20" s="179"/>
      <c r="AC20" s="179"/>
      <c r="AD20" s="179"/>
      <c r="AE20" s="201" t="s">
        <v>80</v>
      </c>
      <c r="AF20" s="201"/>
      <c r="AG20" s="201"/>
      <c r="AH20" s="201"/>
      <c r="AI20" s="201" t="s">
        <v>81</v>
      </c>
      <c r="AJ20" s="201"/>
      <c r="AK20" s="201"/>
      <c r="AL20" s="202"/>
      <c r="AM20" s="189"/>
      <c r="AN20" s="179"/>
      <c r="AO20" s="179"/>
      <c r="AP20" s="179"/>
      <c r="AQ20" s="195"/>
      <c r="AR20" s="195"/>
      <c r="AS20" s="195"/>
      <c r="AT20" s="195"/>
      <c r="AU20" s="195"/>
      <c r="AV20" s="195"/>
      <c r="AW20" s="195"/>
      <c r="AX20" s="205"/>
      <c r="AY20" s="208"/>
      <c r="AZ20" s="199"/>
      <c r="BA20" s="199"/>
      <c r="BB20" s="209"/>
      <c r="BC20" s="199"/>
      <c r="BD20" s="199"/>
      <c r="BE20" s="199"/>
      <c r="BF20" s="200"/>
      <c r="BL20" s="76"/>
      <c r="DL20" s="28"/>
    </row>
    <row r="21" spans="1:118" ht="21.15" customHeight="1">
      <c r="B21" s="174" t="s">
        <v>82</v>
      </c>
      <c r="C21" s="175"/>
      <c r="D21" s="176" t="s">
        <v>83</v>
      </c>
      <c r="E21" s="176"/>
      <c r="F21" s="176"/>
      <c r="G21" s="169"/>
      <c r="H21" s="159"/>
      <c r="I21" s="159"/>
      <c r="J21" s="177"/>
      <c r="K21" s="159"/>
      <c r="L21" s="159"/>
      <c r="M21" s="159"/>
      <c r="N21" s="159"/>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9"/>
      <c r="AM21" s="170"/>
      <c r="AN21" s="168"/>
      <c r="AO21" s="168"/>
      <c r="AP21" s="168"/>
      <c r="AQ21" s="168"/>
      <c r="AR21" s="168"/>
      <c r="AS21" s="168"/>
      <c r="AT21" s="168"/>
      <c r="AU21" s="168"/>
      <c r="AV21" s="168"/>
      <c r="AW21" s="168"/>
      <c r="AX21" s="169"/>
      <c r="AY21" s="158">
        <f>SUM(G21:AX21)</f>
        <v>0</v>
      </c>
      <c r="AZ21" s="159"/>
      <c r="BA21" s="159"/>
      <c r="BB21" s="160"/>
      <c r="BC21" s="161">
        <f>SUM(AY21:BB22)</f>
        <v>0</v>
      </c>
      <c r="BD21" s="161"/>
      <c r="BE21" s="161"/>
      <c r="BF21" s="162"/>
      <c r="BL21" s="76"/>
      <c r="BX21" s="28"/>
    </row>
    <row r="22" spans="1:118" ht="21.15" customHeight="1" thickBot="1">
      <c r="B22" s="174"/>
      <c r="C22" s="175"/>
      <c r="D22" s="163" t="s">
        <v>84</v>
      </c>
      <c r="E22" s="163"/>
      <c r="F22" s="163"/>
      <c r="G22" s="164"/>
      <c r="H22" s="165"/>
      <c r="I22" s="165"/>
      <c r="J22" s="166"/>
      <c r="K22" s="165"/>
      <c r="L22" s="165"/>
      <c r="M22" s="165"/>
      <c r="N22" s="165"/>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4"/>
      <c r="AM22" s="171"/>
      <c r="AN22" s="167"/>
      <c r="AO22" s="167"/>
      <c r="AP22" s="167"/>
      <c r="AQ22" s="167"/>
      <c r="AR22" s="167"/>
      <c r="AS22" s="167"/>
      <c r="AT22" s="167"/>
      <c r="AU22" s="167"/>
      <c r="AV22" s="167"/>
      <c r="AW22" s="167"/>
      <c r="AX22" s="164"/>
      <c r="AY22" s="172">
        <f>SUM(G22:AX22)</f>
        <v>0</v>
      </c>
      <c r="AZ22" s="165"/>
      <c r="BA22" s="165"/>
      <c r="BB22" s="173"/>
      <c r="BC22" s="161"/>
      <c r="BD22" s="161"/>
      <c r="BE22" s="161"/>
      <c r="BF22" s="162"/>
      <c r="BL22" s="76"/>
      <c r="BX22" s="28"/>
    </row>
    <row r="23" spans="1:118" ht="21.15" customHeight="1" thickTop="1">
      <c r="B23" s="99" t="s">
        <v>85</v>
      </c>
      <c r="C23" s="100"/>
      <c r="D23" s="145" t="s">
        <v>83</v>
      </c>
      <c r="E23" s="145"/>
      <c r="F23" s="145"/>
      <c r="G23" s="138"/>
      <c r="H23" s="146"/>
      <c r="I23" s="146"/>
      <c r="J23" s="147"/>
      <c r="K23" s="146"/>
      <c r="L23" s="146"/>
      <c r="M23" s="146"/>
      <c r="N23" s="146"/>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8"/>
      <c r="AM23" s="139"/>
      <c r="AN23" s="137"/>
      <c r="AO23" s="137"/>
      <c r="AP23" s="137"/>
      <c r="AQ23" s="137"/>
      <c r="AR23" s="137"/>
      <c r="AS23" s="137"/>
      <c r="AT23" s="137"/>
      <c r="AU23" s="137"/>
      <c r="AV23" s="137"/>
      <c r="AW23" s="137"/>
      <c r="AX23" s="138"/>
      <c r="AY23" s="148">
        <f>SUM(G23:AX23)</f>
        <v>0</v>
      </c>
      <c r="AZ23" s="146"/>
      <c r="BA23" s="146"/>
      <c r="BB23" s="149"/>
      <c r="BC23" s="132">
        <f>SUM(AY23:BB24)</f>
        <v>0</v>
      </c>
      <c r="BD23" s="132"/>
      <c r="BE23" s="132"/>
      <c r="BF23" s="133"/>
      <c r="BL23" s="76"/>
      <c r="BX23" s="28"/>
    </row>
    <row r="24" spans="1:118" ht="21.15" customHeight="1" thickBot="1">
      <c r="B24" s="101"/>
      <c r="C24" s="102"/>
      <c r="D24" s="136" t="s">
        <v>84</v>
      </c>
      <c r="E24" s="136"/>
      <c r="F24" s="136"/>
      <c r="G24" s="144"/>
      <c r="H24" s="141"/>
      <c r="I24" s="141"/>
      <c r="J24" s="150"/>
      <c r="K24" s="141"/>
      <c r="L24" s="141"/>
      <c r="M24" s="141"/>
      <c r="N24" s="141"/>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4"/>
      <c r="AM24" s="151"/>
      <c r="AN24" s="143"/>
      <c r="AO24" s="143"/>
      <c r="AP24" s="143"/>
      <c r="AQ24" s="143"/>
      <c r="AR24" s="143"/>
      <c r="AS24" s="143"/>
      <c r="AT24" s="143"/>
      <c r="AU24" s="143"/>
      <c r="AV24" s="143"/>
      <c r="AW24" s="143"/>
      <c r="AX24" s="144"/>
      <c r="AY24" s="140">
        <f>SUM(G24:AX24)</f>
        <v>0</v>
      </c>
      <c r="AZ24" s="141"/>
      <c r="BA24" s="141"/>
      <c r="BB24" s="142"/>
      <c r="BC24" s="134"/>
      <c r="BD24" s="134"/>
      <c r="BE24" s="134"/>
      <c r="BF24" s="135"/>
      <c r="BX24" s="29"/>
    </row>
    <row r="25" spans="1:118" ht="7.5" customHeight="1" thickTop="1">
      <c r="B25" s="30"/>
      <c r="C25" s="3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X25" s="29"/>
    </row>
    <row r="26" spans="1:118" ht="15" customHeight="1">
      <c r="B26" s="104" t="s">
        <v>86</v>
      </c>
      <c r="C26" s="105"/>
      <c r="D26" s="105"/>
      <c r="E26" s="105"/>
      <c r="F26" s="105"/>
      <c r="G26" s="105"/>
      <c r="H26" s="105"/>
      <c r="I26" s="106"/>
      <c r="J26" s="50" t="s">
        <v>214</v>
      </c>
      <c r="K26" s="32"/>
      <c r="L26" s="32"/>
      <c r="M26" s="32"/>
      <c r="N26" s="32"/>
      <c r="O26" s="32"/>
      <c r="P26" s="32"/>
      <c r="Q26" s="32"/>
      <c r="R26" s="32"/>
      <c r="S26" s="32"/>
      <c r="T26" s="32"/>
      <c r="U26" s="32"/>
      <c r="V26" s="32"/>
      <c r="W26" s="32"/>
      <c r="X26" s="32"/>
      <c r="Y26" s="32"/>
      <c r="Z26" s="32"/>
      <c r="AA26" s="32"/>
      <c r="AB26" s="32"/>
      <c r="AC26" s="32"/>
      <c r="AD26" s="32"/>
      <c r="AE26" s="104" t="s">
        <v>88</v>
      </c>
      <c r="AF26" s="105"/>
      <c r="AG26" s="105"/>
      <c r="AH26" s="105"/>
      <c r="AI26" s="105"/>
      <c r="AJ26" s="105"/>
      <c r="AK26" s="105"/>
      <c r="AL26" s="106"/>
      <c r="AM26" s="293" t="s">
        <v>215</v>
      </c>
      <c r="AN26" s="294"/>
      <c r="AO26" s="294"/>
      <c r="AP26" s="294"/>
      <c r="AQ26" s="294"/>
      <c r="AR26" s="294"/>
      <c r="AS26" s="294"/>
      <c r="AT26" s="294"/>
      <c r="AU26" s="294"/>
      <c r="AV26" s="294"/>
      <c r="AW26" s="294"/>
      <c r="AX26" s="294"/>
      <c r="AY26" s="294"/>
      <c r="AZ26" s="294"/>
      <c r="BA26" s="294"/>
      <c r="BB26" s="294"/>
      <c r="BC26" s="294"/>
      <c r="BD26" s="294"/>
      <c r="BE26" s="294"/>
      <c r="BF26" s="294"/>
    </row>
    <row r="27" spans="1:118" ht="15" customHeight="1">
      <c r="A27" s="28"/>
      <c r="B27" s="107"/>
      <c r="C27" s="107"/>
      <c r="D27" s="292" t="s">
        <v>198</v>
      </c>
      <c r="E27" s="292"/>
      <c r="F27" s="292"/>
      <c r="G27" s="292"/>
      <c r="H27" s="292"/>
      <c r="I27" s="292"/>
      <c r="J27" s="292"/>
      <c r="K27" s="34"/>
      <c r="L27" s="34"/>
      <c r="M27" s="107"/>
      <c r="N27" s="107"/>
      <c r="O27" s="107" t="s">
        <v>87</v>
      </c>
      <c r="P27" s="107"/>
      <c r="Q27" s="107"/>
      <c r="R27" s="107"/>
      <c r="S27" s="107"/>
      <c r="T27" s="107"/>
      <c r="U27" s="107"/>
      <c r="V27" s="107"/>
      <c r="W27" s="32"/>
      <c r="X27" s="34"/>
      <c r="Y27" s="34"/>
      <c r="Z27" s="34"/>
      <c r="AA27" s="34"/>
      <c r="AB27" s="34"/>
      <c r="AC27" s="34"/>
      <c r="AD27" s="32"/>
      <c r="AE27" s="107"/>
      <c r="AF27" s="107"/>
      <c r="AG27" s="34" t="s">
        <v>89</v>
      </c>
      <c r="AH27" s="34"/>
      <c r="AI27" s="34"/>
      <c r="AJ27" s="34"/>
      <c r="AK27" s="34"/>
      <c r="AL27" s="34"/>
      <c r="AM27" s="34"/>
      <c r="AN27" s="34"/>
      <c r="AO27" s="34"/>
      <c r="AP27" s="107"/>
      <c r="AQ27" s="107"/>
      <c r="AR27" s="34" t="s">
        <v>90</v>
      </c>
      <c r="AS27" s="32"/>
      <c r="AT27" s="34"/>
      <c r="AU27" s="34"/>
      <c r="AV27" s="34"/>
      <c r="AW27" s="34"/>
      <c r="AX27" s="34"/>
      <c r="AY27" s="34"/>
      <c r="AZ27" s="34"/>
      <c r="BA27" s="34"/>
      <c r="BB27" s="34"/>
      <c r="BC27" s="34"/>
      <c r="BD27" s="34"/>
      <c r="BE27" s="34"/>
      <c r="BF27" s="34"/>
    </row>
    <row r="28" spans="1:118" ht="15" customHeight="1">
      <c r="A28" s="28"/>
      <c r="B28" s="107"/>
      <c r="C28" s="107"/>
      <c r="D28" s="292" t="s">
        <v>199</v>
      </c>
      <c r="E28" s="292"/>
      <c r="F28" s="292"/>
      <c r="G28" s="292"/>
      <c r="H28" s="292"/>
      <c r="I28" s="292"/>
      <c r="J28" s="292"/>
      <c r="K28" s="34"/>
      <c r="L28" s="34"/>
      <c r="M28" s="34"/>
      <c r="N28" s="34"/>
      <c r="O28" s="38"/>
      <c r="P28" s="32"/>
      <c r="Q28" s="34"/>
      <c r="R28" s="34"/>
      <c r="S28" s="34"/>
      <c r="T28" s="34"/>
      <c r="U28" s="34"/>
      <c r="V28" s="34"/>
      <c r="W28" s="34"/>
      <c r="X28" s="34"/>
      <c r="Y28" s="34"/>
      <c r="Z28" s="34"/>
      <c r="AA28" s="34"/>
      <c r="AB28" s="34"/>
      <c r="AC28" s="34"/>
      <c r="AD28" s="34"/>
      <c r="AE28" s="107"/>
      <c r="AF28" s="107"/>
      <c r="AG28" s="34" t="s">
        <v>91</v>
      </c>
      <c r="AH28" s="34"/>
      <c r="AI28" s="34"/>
      <c r="AJ28" s="34"/>
      <c r="AK28" s="34" t="s">
        <v>92</v>
      </c>
      <c r="AL28" s="107"/>
      <c r="AM28" s="107"/>
      <c r="AN28" s="107"/>
      <c r="AO28" s="107"/>
      <c r="AP28" s="107"/>
      <c r="AQ28" s="107"/>
      <c r="AR28" s="107"/>
      <c r="AS28" s="107"/>
      <c r="AT28" s="107"/>
      <c r="AU28" s="107"/>
      <c r="AV28" s="107"/>
      <c r="AW28" s="107"/>
      <c r="AX28" s="34" t="s">
        <v>93</v>
      </c>
      <c r="AY28" s="34"/>
      <c r="AZ28" s="34"/>
      <c r="BA28" s="34"/>
      <c r="BB28" s="34"/>
      <c r="BC28" s="34"/>
      <c r="BD28" s="34"/>
      <c r="BE28" s="34"/>
      <c r="BF28" s="34"/>
    </row>
    <row r="29" spans="1:118" ht="7.5" customHeight="1">
      <c r="A29" s="28"/>
      <c r="B29" s="34"/>
      <c r="C29" s="37"/>
      <c r="D29" s="37"/>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row>
    <row r="30" spans="1:118" ht="15" customHeight="1">
      <c r="A30" s="28"/>
      <c r="B30" s="104" t="s">
        <v>94</v>
      </c>
      <c r="C30" s="105"/>
      <c r="D30" s="105"/>
      <c r="E30" s="105"/>
      <c r="F30" s="105"/>
      <c r="G30" s="105"/>
      <c r="H30" s="105"/>
      <c r="I30" s="106"/>
      <c r="J30" s="48"/>
      <c r="K30" s="48"/>
      <c r="L30" s="48"/>
      <c r="M30" s="48"/>
      <c r="N30" s="48"/>
      <c r="O30" s="48"/>
      <c r="P30" s="48"/>
      <c r="Q30" s="48"/>
      <c r="R30" s="48"/>
      <c r="S30" s="48"/>
      <c r="T30" s="48"/>
      <c r="U30" s="48"/>
      <c r="V30" s="48"/>
      <c r="W30" s="48"/>
      <c r="X30" s="48"/>
      <c r="Y30" s="48"/>
      <c r="Z30" s="48"/>
      <c r="AA30" s="48"/>
      <c r="AB30" s="48"/>
      <c r="AC30" s="39"/>
      <c r="AD30" s="34"/>
      <c r="AE30" s="117">
        <v>1</v>
      </c>
      <c r="AF30" s="120" t="s">
        <v>108</v>
      </c>
      <c r="AG30" s="120"/>
      <c r="AH30" s="120"/>
      <c r="AI30" s="120"/>
      <c r="AJ30" s="120"/>
      <c r="AK30" s="120"/>
      <c r="AL30" s="120"/>
      <c r="AM30" s="120" t="s">
        <v>109</v>
      </c>
      <c r="AN30" s="120"/>
      <c r="AO30" s="120"/>
      <c r="AP30" s="120"/>
      <c r="AQ30" s="120"/>
      <c r="AR30" s="121" t="s">
        <v>110</v>
      </c>
      <c r="AS30" s="122"/>
      <c r="AT30" s="123"/>
      <c r="AU30" s="108"/>
      <c r="AV30" s="109"/>
      <c r="AW30" s="109"/>
      <c r="AX30" s="109"/>
      <c r="AY30" s="109"/>
      <c r="AZ30" s="109"/>
      <c r="BA30" s="109"/>
      <c r="BB30" s="109"/>
      <c r="BC30" s="109"/>
      <c r="BD30" s="109"/>
      <c r="BE30" s="109"/>
      <c r="BF30" s="110"/>
    </row>
    <row r="31" spans="1:118" ht="15" customHeight="1">
      <c r="A31" s="29"/>
      <c r="B31" s="53"/>
      <c r="C31" s="53" t="s">
        <v>106</v>
      </c>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34"/>
      <c r="AE31" s="118"/>
      <c r="AF31" s="124"/>
      <c r="AG31" s="124"/>
      <c r="AH31" s="124"/>
      <c r="AI31" s="126" t="s">
        <v>107</v>
      </c>
      <c r="AJ31" s="128"/>
      <c r="AK31" s="128"/>
      <c r="AL31" s="128"/>
      <c r="AM31" s="130"/>
      <c r="AN31" s="130"/>
      <c r="AO31" s="130"/>
      <c r="AP31" s="130"/>
      <c r="AQ31" s="130"/>
      <c r="AR31" s="296" t="s">
        <v>111</v>
      </c>
      <c r="AS31" s="297"/>
      <c r="AT31" s="298"/>
      <c r="AU31" s="111"/>
      <c r="AV31" s="112"/>
      <c r="AW31" s="112"/>
      <c r="AX31" s="112"/>
      <c r="AY31" s="112"/>
      <c r="AZ31" s="112"/>
      <c r="BA31" s="112"/>
      <c r="BB31" s="112"/>
      <c r="BC31" s="112"/>
      <c r="BD31" s="112"/>
      <c r="BE31" s="112"/>
      <c r="BF31" s="113"/>
    </row>
    <row r="32" spans="1:118" ht="15" customHeight="1">
      <c r="A32" s="29"/>
      <c r="B32" s="49"/>
      <c r="C32" s="49" t="s">
        <v>95</v>
      </c>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32"/>
      <c r="AE32" s="119"/>
      <c r="AF32" s="125"/>
      <c r="AG32" s="125"/>
      <c r="AH32" s="125"/>
      <c r="AI32" s="127"/>
      <c r="AJ32" s="129"/>
      <c r="AK32" s="129"/>
      <c r="AL32" s="129"/>
      <c r="AM32" s="131"/>
      <c r="AN32" s="131"/>
      <c r="AO32" s="131"/>
      <c r="AP32" s="131"/>
      <c r="AQ32" s="131"/>
      <c r="AR32" s="299"/>
      <c r="AS32" s="300"/>
      <c r="AT32" s="301"/>
      <c r="AU32" s="114"/>
      <c r="AV32" s="115"/>
      <c r="AW32" s="115"/>
      <c r="AX32" s="115"/>
      <c r="AY32" s="115"/>
      <c r="AZ32" s="115"/>
      <c r="BA32" s="115"/>
      <c r="BB32" s="115"/>
      <c r="BC32" s="115"/>
      <c r="BD32" s="115"/>
      <c r="BE32" s="115"/>
      <c r="BF32" s="116"/>
    </row>
    <row r="33" spans="1:60" ht="15" customHeight="1">
      <c r="A33" s="29"/>
      <c r="B33" s="53"/>
      <c r="C33" s="53" t="s">
        <v>216</v>
      </c>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32"/>
      <c r="AE33" s="117">
        <v>2</v>
      </c>
      <c r="AF33" s="120" t="s">
        <v>108</v>
      </c>
      <c r="AG33" s="120"/>
      <c r="AH33" s="120"/>
      <c r="AI33" s="120"/>
      <c r="AJ33" s="120"/>
      <c r="AK33" s="120"/>
      <c r="AL33" s="120"/>
      <c r="AM33" s="120" t="s">
        <v>109</v>
      </c>
      <c r="AN33" s="120"/>
      <c r="AO33" s="120"/>
      <c r="AP33" s="120"/>
      <c r="AQ33" s="120"/>
      <c r="AR33" s="121" t="s">
        <v>110</v>
      </c>
      <c r="AS33" s="122"/>
      <c r="AT33" s="123"/>
      <c r="AU33" s="108"/>
      <c r="AV33" s="109"/>
      <c r="AW33" s="109"/>
      <c r="AX33" s="109"/>
      <c r="AY33" s="109"/>
      <c r="AZ33" s="109"/>
      <c r="BA33" s="109"/>
      <c r="BB33" s="109"/>
      <c r="BC33" s="109"/>
      <c r="BD33" s="109"/>
      <c r="BE33" s="109"/>
      <c r="BF33" s="110"/>
    </row>
    <row r="34" spans="1:60" ht="15" customHeight="1">
      <c r="A34" s="29"/>
      <c r="B34" s="35"/>
      <c r="C34" s="35" t="s">
        <v>96</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2"/>
      <c r="AE34" s="118"/>
      <c r="AF34" s="124"/>
      <c r="AG34" s="124"/>
      <c r="AH34" s="124"/>
      <c r="AI34" s="126" t="s">
        <v>107</v>
      </c>
      <c r="AJ34" s="128"/>
      <c r="AK34" s="128"/>
      <c r="AL34" s="128"/>
      <c r="AM34" s="130"/>
      <c r="AN34" s="130"/>
      <c r="AO34" s="130"/>
      <c r="AP34" s="130"/>
      <c r="AQ34" s="130"/>
      <c r="AR34" s="296" t="s">
        <v>111</v>
      </c>
      <c r="AS34" s="297"/>
      <c r="AT34" s="298"/>
      <c r="AU34" s="111"/>
      <c r="AV34" s="112"/>
      <c r="AW34" s="112"/>
      <c r="AX34" s="112"/>
      <c r="AY34" s="112"/>
      <c r="AZ34" s="112"/>
      <c r="BA34" s="112"/>
      <c r="BB34" s="112"/>
      <c r="BC34" s="112"/>
      <c r="BD34" s="112"/>
      <c r="BE34" s="112"/>
      <c r="BF34" s="113"/>
    </row>
    <row r="35" spans="1:60" ht="15" customHeight="1">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37"/>
      <c r="AE35" s="119"/>
      <c r="AF35" s="125"/>
      <c r="AG35" s="125"/>
      <c r="AH35" s="125"/>
      <c r="AI35" s="127"/>
      <c r="AJ35" s="129"/>
      <c r="AK35" s="129"/>
      <c r="AL35" s="129"/>
      <c r="AM35" s="131"/>
      <c r="AN35" s="131"/>
      <c r="AO35" s="131"/>
      <c r="AP35" s="131"/>
      <c r="AQ35" s="131"/>
      <c r="AR35" s="299"/>
      <c r="AS35" s="300"/>
      <c r="AT35" s="301"/>
      <c r="AU35" s="114"/>
      <c r="AV35" s="115"/>
      <c r="AW35" s="115"/>
      <c r="AX35" s="115"/>
      <c r="AY35" s="115"/>
      <c r="AZ35" s="115"/>
      <c r="BA35" s="115"/>
      <c r="BB35" s="115"/>
      <c r="BC35" s="115"/>
      <c r="BD35" s="115"/>
      <c r="BE35" s="115"/>
      <c r="BF35" s="116"/>
    </row>
    <row r="36" spans="1:60" ht="7.5" customHeight="1">
      <c r="B36" s="35"/>
      <c r="C36" s="37"/>
      <c r="D36" s="35"/>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3"/>
      <c r="AF36" s="52"/>
      <c r="AG36" s="52"/>
      <c r="AH36" s="52"/>
      <c r="AI36" s="35"/>
      <c r="AJ36" s="52"/>
      <c r="AK36" s="52"/>
      <c r="AL36" s="52"/>
      <c r="AM36" s="37"/>
      <c r="AN36" s="37"/>
      <c r="AO36" s="37"/>
      <c r="AP36" s="37"/>
      <c r="AQ36" s="37"/>
      <c r="AR36" s="47"/>
      <c r="AS36" s="47"/>
      <c r="AT36" s="47"/>
      <c r="AU36" s="37"/>
      <c r="AV36" s="37"/>
      <c r="AW36" s="37"/>
      <c r="AX36" s="37"/>
      <c r="AY36" s="37"/>
      <c r="AZ36" s="37"/>
      <c r="BA36" s="37"/>
      <c r="BB36" s="37"/>
      <c r="BC36" s="37"/>
      <c r="BD36" s="37"/>
      <c r="BE36" s="37"/>
      <c r="BF36" s="37"/>
    </row>
    <row r="37" spans="1:60" ht="15" customHeight="1">
      <c r="B37" s="104" t="s">
        <v>112</v>
      </c>
      <c r="C37" s="105"/>
      <c r="D37" s="105"/>
      <c r="E37" s="105"/>
      <c r="F37" s="105"/>
      <c r="G37" s="105"/>
      <c r="H37" s="105"/>
      <c r="I37" s="105"/>
      <c r="J37" s="105"/>
      <c r="K37" s="105"/>
      <c r="L37" s="105"/>
      <c r="M37" s="105"/>
      <c r="N37" s="105"/>
      <c r="O37" s="105"/>
      <c r="P37" s="105"/>
      <c r="Q37" s="105"/>
      <c r="R37" s="105"/>
      <c r="S37" s="105"/>
      <c r="T37" s="105"/>
      <c r="U37" s="105"/>
      <c r="V37" s="54"/>
      <c r="W37" s="32"/>
      <c r="X37" s="40" t="s">
        <v>113</v>
      </c>
      <c r="Y37" s="32"/>
      <c r="Z37" s="32"/>
      <c r="AA37" s="32"/>
      <c r="AB37" s="32"/>
      <c r="AC37" s="37"/>
      <c r="AD37" s="37"/>
      <c r="AE37" s="33"/>
      <c r="AF37" s="52"/>
      <c r="AG37" s="52"/>
      <c r="AH37" s="52"/>
      <c r="AI37" s="35"/>
      <c r="AJ37" s="52"/>
      <c r="AK37" s="52"/>
      <c r="AL37" s="52"/>
      <c r="AM37" s="37"/>
      <c r="AN37" s="37"/>
      <c r="AO37" s="37"/>
      <c r="AP37" s="37"/>
      <c r="AQ37" s="37"/>
      <c r="AR37" s="47"/>
      <c r="AS37" s="47"/>
      <c r="AT37" s="47"/>
      <c r="AU37" s="37"/>
      <c r="AV37" s="37"/>
      <c r="AW37" s="37"/>
      <c r="AX37" s="37"/>
      <c r="AY37" s="37"/>
      <c r="AZ37" s="37"/>
      <c r="BA37" s="37"/>
      <c r="BB37" s="37"/>
      <c r="BC37" s="37"/>
      <c r="BD37" s="37"/>
      <c r="BE37" s="37"/>
      <c r="BF37" s="37"/>
    </row>
    <row r="38" spans="1:60" ht="6" customHeight="1">
      <c r="A38" s="29"/>
      <c r="B38" s="3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7"/>
      <c r="AD38" s="37"/>
      <c r="AE38" s="37"/>
      <c r="AF38" s="37"/>
      <c r="AG38" s="37"/>
      <c r="AH38" s="37"/>
      <c r="AI38" s="37"/>
      <c r="AJ38" s="37"/>
      <c r="AK38" s="37"/>
      <c r="AL38" s="37"/>
      <c r="AM38" s="37"/>
      <c r="AN38" s="37"/>
      <c r="AO38" s="37"/>
      <c r="AP38" s="37"/>
      <c r="AQ38" s="37"/>
      <c r="AR38" s="51"/>
      <c r="AS38" s="51"/>
      <c r="AT38" s="51"/>
      <c r="AU38" s="37"/>
      <c r="AV38" s="37"/>
      <c r="AW38" s="37"/>
      <c r="AX38" s="37"/>
      <c r="AY38" s="37"/>
      <c r="AZ38" s="37"/>
      <c r="BA38" s="37"/>
      <c r="BB38" s="37"/>
      <c r="BC38" s="37"/>
      <c r="BD38" s="37"/>
      <c r="BE38" s="37"/>
      <c r="BF38" s="37"/>
    </row>
    <row r="39" spans="1:60" ht="12.15" customHeight="1">
      <c r="A39" s="29"/>
      <c r="B39" s="35"/>
      <c r="C39" s="270" t="s">
        <v>117</v>
      </c>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2"/>
      <c r="AB39" s="273" t="s">
        <v>118</v>
      </c>
      <c r="AC39" s="271"/>
      <c r="AD39" s="274"/>
      <c r="AE39" s="270" t="s">
        <v>117</v>
      </c>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2"/>
      <c r="BD39" s="273" t="s">
        <v>118</v>
      </c>
      <c r="BE39" s="271"/>
      <c r="BF39" s="274"/>
    </row>
    <row r="40" spans="1:60" ht="15" customHeight="1">
      <c r="A40" s="29"/>
      <c r="B40" s="35"/>
      <c r="C40" s="275"/>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59"/>
      <c r="AC40" s="260"/>
      <c r="AD40" s="261"/>
      <c r="AE40" s="275"/>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59"/>
      <c r="BE40" s="260"/>
      <c r="BF40" s="261"/>
    </row>
    <row r="41" spans="1:60" ht="15" customHeight="1">
      <c r="A41" s="29"/>
      <c r="B41" s="32"/>
      <c r="C41" s="277"/>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31"/>
      <c r="AC41" s="213"/>
      <c r="AD41" s="232"/>
      <c r="AE41" s="277"/>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31"/>
      <c r="BE41" s="213"/>
      <c r="BF41" s="232"/>
    </row>
    <row r="42" spans="1:60" ht="7.5" customHeight="1">
      <c r="A42" s="29"/>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row>
    <row r="43" spans="1:60" ht="15" customHeight="1">
      <c r="A43" s="29"/>
      <c r="B43" s="104" t="s">
        <v>197</v>
      </c>
      <c r="C43" s="105"/>
      <c r="D43" s="105"/>
      <c r="E43" s="105"/>
      <c r="F43" s="105"/>
      <c r="G43" s="105"/>
      <c r="H43" s="105"/>
      <c r="I43" s="105"/>
      <c r="J43" s="105"/>
      <c r="K43" s="105"/>
      <c r="L43" s="105"/>
      <c r="M43" s="105"/>
      <c r="N43" s="106"/>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row>
    <row r="44" spans="1:60" ht="13.65" customHeight="1">
      <c r="A44" s="29"/>
      <c r="B44" s="40"/>
      <c r="C44" s="85" t="s">
        <v>217</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row>
    <row r="45" spans="1:60" ht="13.65" customHeight="1">
      <c r="A45" s="29"/>
      <c r="B45" s="32"/>
      <c r="C45" s="85" t="s">
        <v>218</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row>
    <row r="46" spans="1:60" ht="15" customHeight="1">
      <c r="A46" s="29"/>
      <c r="B46" s="32"/>
      <c r="C46" s="89" t="s">
        <v>219</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1"/>
    </row>
    <row r="47" spans="1:60" ht="15" customHeight="1">
      <c r="A47" s="29"/>
      <c r="B47" s="32"/>
      <c r="C47" s="92" t="s">
        <v>220</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93"/>
    </row>
    <row r="48" spans="1:60" ht="15" customHeight="1">
      <c r="B48" s="36"/>
      <c r="C48" s="98" t="s">
        <v>221</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5"/>
      <c r="BH48" s="29"/>
    </row>
    <row r="49" spans="1:126" ht="13.65" customHeight="1">
      <c r="B49" s="36"/>
      <c r="C49" s="86" t="s">
        <v>222</v>
      </c>
      <c r="D49" s="86"/>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H49" s="29"/>
    </row>
    <row r="50" spans="1:126" ht="13.65" customHeight="1">
      <c r="B50" s="36"/>
      <c r="C50" s="86"/>
      <c r="D50" s="86" t="s">
        <v>200</v>
      </c>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H50" s="29"/>
    </row>
    <row r="51" spans="1:126" ht="7.5" customHeight="1">
      <c r="B51" s="36"/>
      <c r="C51" s="87"/>
      <c r="D51" s="87"/>
      <c r="E51" s="87"/>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H51" s="29"/>
    </row>
    <row r="52" spans="1:126" ht="15" customHeight="1">
      <c r="A52" s="29"/>
      <c r="B52" s="104" t="s">
        <v>114</v>
      </c>
      <c r="C52" s="105"/>
      <c r="D52" s="105"/>
      <c r="E52" s="106"/>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row>
    <row r="53" spans="1:126" ht="13.65" customHeight="1">
      <c r="A53" s="29"/>
      <c r="B53" s="40"/>
      <c r="C53" s="37" t="s">
        <v>223</v>
      </c>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row>
    <row r="54" spans="1:126" ht="13.65" customHeight="1">
      <c r="A54" s="29"/>
      <c r="B54" s="32"/>
      <c r="C54" s="37" t="s">
        <v>224</v>
      </c>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row>
    <row r="55" spans="1:126" ht="14.25" customHeight="1">
      <c r="A55" s="29"/>
      <c r="B55" s="32"/>
      <c r="C55" s="283"/>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5"/>
    </row>
    <row r="56" spans="1:126" ht="14.25" customHeight="1">
      <c r="A56" s="29"/>
      <c r="B56" s="32"/>
      <c r="C56" s="286"/>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c r="AM56" s="287"/>
      <c r="AN56" s="287"/>
      <c r="AO56" s="287"/>
      <c r="AP56" s="287"/>
      <c r="AQ56" s="287"/>
      <c r="AR56" s="287"/>
      <c r="AS56" s="287"/>
      <c r="AT56" s="287"/>
      <c r="AU56" s="287"/>
      <c r="AV56" s="287"/>
      <c r="AW56" s="287"/>
      <c r="AX56" s="287"/>
      <c r="AY56" s="287"/>
      <c r="AZ56" s="287"/>
      <c r="BA56" s="287"/>
      <c r="BB56" s="287"/>
      <c r="BC56" s="287"/>
      <c r="BD56" s="287"/>
      <c r="BE56" s="287"/>
      <c r="BF56" s="288"/>
    </row>
    <row r="57" spans="1:126" ht="14.25" customHeight="1">
      <c r="B57" s="36"/>
      <c r="C57" s="289"/>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1"/>
      <c r="BH57" s="29"/>
    </row>
    <row r="58" spans="1:126" s="41" customFormat="1" ht="7.5" customHeight="1">
      <c r="B58" s="31"/>
      <c r="C58" s="34"/>
      <c r="D58" s="34"/>
      <c r="E58" s="34"/>
      <c r="F58" s="34"/>
      <c r="G58" s="34"/>
      <c r="H58" s="31"/>
      <c r="I58" s="31"/>
      <c r="J58" s="31"/>
      <c r="K58" s="31"/>
      <c r="L58" s="43"/>
      <c r="M58" s="43"/>
      <c r="N58" s="43"/>
      <c r="O58" s="31"/>
      <c r="P58" s="31"/>
      <c r="Q58" s="31"/>
      <c r="R58" s="31"/>
      <c r="S58" s="31"/>
      <c r="T58" s="31"/>
      <c r="U58" s="31"/>
      <c r="V58" s="31"/>
      <c r="W58" s="31"/>
      <c r="X58" s="31"/>
      <c r="Y58" s="31"/>
      <c r="Z58" s="31"/>
      <c r="AA58" s="31"/>
      <c r="AB58" s="31"/>
      <c r="AC58" s="31"/>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row>
    <row r="59" spans="1:126" s="41" customFormat="1" ht="14.25" customHeight="1">
      <c r="B59" s="36"/>
      <c r="C59" s="37"/>
      <c r="D59" s="280" t="s">
        <v>211</v>
      </c>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J59" s="26"/>
      <c r="BK59" s="26"/>
      <c r="BL59" s="26"/>
      <c r="BM59" s="26"/>
      <c r="BN59" s="26"/>
      <c r="BO59" s="26"/>
      <c r="BP59" s="26"/>
      <c r="BQ59" s="26"/>
      <c r="BR59" s="26"/>
      <c r="BS59" s="26"/>
      <c r="BT59" s="26"/>
      <c r="BU59" s="26"/>
      <c r="BV59" s="26"/>
      <c r="BW59" s="26"/>
    </row>
    <row r="60" spans="1:126" ht="14.25" customHeight="1">
      <c r="B60" s="32"/>
      <c r="C60" s="37"/>
      <c r="D60" s="280" t="s">
        <v>225</v>
      </c>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Y60" s="41"/>
      <c r="BZ60" s="41"/>
      <c r="CA60" s="41"/>
      <c r="CB60" s="41"/>
      <c r="CC60" s="41"/>
      <c r="CD60" s="41"/>
      <c r="CE60" s="41"/>
      <c r="CF60" s="41"/>
      <c r="CG60" s="41"/>
      <c r="CH60" s="41"/>
      <c r="CI60" s="41"/>
      <c r="CJ60" s="41"/>
    </row>
    <row r="61" spans="1:126" s="41" customFormat="1" ht="14.25" customHeight="1">
      <c r="B61" s="36"/>
      <c r="C61" s="37"/>
      <c r="D61" s="280" t="s">
        <v>97</v>
      </c>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row>
    <row r="62" spans="1:126" ht="15" customHeight="1">
      <c r="B62" s="32"/>
      <c r="C62" s="37"/>
      <c r="D62" s="37"/>
      <c r="E62" s="37"/>
      <c r="F62" s="37"/>
      <c r="G62" s="37"/>
      <c r="H62" s="37"/>
      <c r="I62" s="37"/>
      <c r="J62" s="37"/>
      <c r="K62" s="37"/>
      <c r="L62" s="37"/>
      <c r="M62" s="37"/>
      <c r="N62" s="281" t="s">
        <v>126</v>
      </c>
      <c r="O62" s="281"/>
      <c r="P62" s="281"/>
      <c r="Q62" s="281"/>
      <c r="R62" s="281"/>
      <c r="S62" s="281"/>
      <c r="T62" s="281"/>
      <c r="U62" s="281"/>
      <c r="V62" s="281"/>
      <c r="W62" s="281"/>
      <c r="X62" s="37"/>
      <c r="Y62" s="282" t="s">
        <v>127</v>
      </c>
      <c r="Z62" s="282"/>
      <c r="AA62" s="282"/>
      <c r="AB62" s="282"/>
      <c r="AC62" s="282"/>
      <c r="AD62" s="282"/>
      <c r="AE62" s="282"/>
      <c r="AF62" s="282"/>
      <c r="AG62" s="282"/>
      <c r="AH62" s="282"/>
      <c r="AI62" s="37"/>
      <c r="AJ62" s="279" t="s">
        <v>128</v>
      </c>
      <c r="AK62" s="279"/>
      <c r="AL62" s="279"/>
      <c r="AM62" s="279"/>
      <c r="AN62" s="279"/>
      <c r="AO62" s="279"/>
      <c r="AP62" s="279"/>
      <c r="AQ62" s="279"/>
      <c r="AR62" s="279"/>
      <c r="AS62" s="279"/>
      <c r="AT62" s="279"/>
      <c r="AU62" s="279"/>
      <c r="AV62" s="279"/>
      <c r="AW62" s="279"/>
      <c r="AX62" s="279"/>
      <c r="AY62" s="279"/>
      <c r="AZ62" s="279"/>
      <c r="BA62" s="279"/>
      <c r="BB62" s="279"/>
      <c r="BC62" s="37"/>
      <c r="BD62" s="37"/>
      <c r="BE62" s="32"/>
      <c r="BF62" s="32"/>
    </row>
    <row r="63" spans="1:126" ht="7.5" customHeight="1"/>
    <row r="64" spans="1:126" ht="16.2" customHeight="1">
      <c r="B64" s="267" t="s">
        <v>98</v>
      </c>
      <c r="C64" s="268"/>
      <c r="D64" s="268"/>
      <c r="E64" s="268"/>
      <c r="F64" s="268"/>
      <c r="G64" s="268"/>
      <c r="H64" s="268"/>
      <c r="I64" s="268"/>
      <c r="J64" s="268"/>
      <c r="K64" s="268"/>
      <c r="L64" s="268"/>
      <c r="M64" s="269"/>
      <c r="N64" s="34"/>
      <c r="O64" s="34"/>
      <c r="P64" s="34"/>
      <c r="Q64" s="34"/>
      <c r="R64" s="34"/>
      <c r="S64" s="34"/>
      <c r="T64" s="34"/>
      <c r="U64" s="34"/>
      <c r="V64" s="34"/>
      <c r="W64" s="34"/>
      <c r="X64" s="34"/>
      <c r="Y64" s="34"/>
      <c r="Z64" s="34"/>
      <c r="AA64" s="34"/>
      <c r="AB64" s="34"/>
      <c r="AC64" s="34"/>
      <c r="AD64" s="34"/>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row>
    <row r="65" spans="3:58" ht="21.15" customHeight="1">
      <c r="C65" s="103" t="s">
        <v>226</v>
      </c>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row>
  </sheetData>
  <mergeCells count="184">
    <mergeCell ref="B28:C28"/>
    <mergeCell ref="D28:J28"/>
    <mergeCell ref="B30:I30"/>
    <mergeCell ref="AM26:BF26"/>
    <mergeCell ref="B37:U37"/>
    <mergeCell ref="B35:AC35"/>
    <mergeCell ref="AR30:AT30"/>
    <mergeCell ref="AR31:AT32"/>
    <mergeCell ref="AF31:AH32"/>
    <mergeCell ref="AI31:AI32"/>
    <mergeCell ref="AJ31:AL32"/>
    <mergeCell ref="AM30:AQ30"/>
    <mergeCell ref="AM31:AQ32"/>
    <mergeCell ref="B26:I26"/>
    <mergeCell ref="B27:C27"/>
    <mergeCell ref="D27:J27"/>
    <mergeCell ref="M27:N27"/>
    <mergeCell ref="AR34:AT35"/>
    <mergeCell ref="AU34:BF35"/>
    <mergeCell ref="AE30:AE32"/>
    <mergeCell ref="AF30:AL30"/>
    <mergeCell ref="B64:M64"/>
    <mergeCell ref="C39:AA39"/>
    <mergeCell ref="AB39:AD39"/>
    <mergeCell ref="C40:AA41"/>
    <mergeCell ref="AB40:AD41"/>
    <mergeCell ref="AE39:BC39"/>
    <mergeCell ref="AJ62:BB62"/>
    <mergeCell ref="D59:BF59"/>
    <mergeCell ref="D60:BF60"/>
    <mergeCell ref="D61:BF61"/>
    <mergeCell ref="N62:W62"/>
    <mergeCell ref="Y62:AH62"/>
    <mergeCell ref="C55:BF55"/>
    <mergeCell ref="C56:BF56"/>
    <mergeCell ref="C57:BF57"/>
    <mergeCell ref="BD39:BF39"/>
    <mergeCell ref="AE40:BC41"/>
    <mergeCell ref="BD40:BF41"/>
    <mergeCell ref="B52:E52"/>
    <mergeCell ref="B43:N43"/>
    <mergeCell ref="B14:F16"/>
    <mergeCell ref="B2:BF3"/>
    <mergeCell ref="B4:F4"/>
    <mergeCell ref="G4:AN4"/>
    <mergeCell ref="AO4:AQ5"/>
    <mergeCell ref="AR4:BF5"/>
    <mergeCell ref="B5:F7"/>
    <mergeCell ref="G5:AN7"/>
    <mergeCell ref="AO6:AQ7"/>
    <mergeCell ref="AR6:BF7"/>
    <mergeCell ref="B8:F8"/>
    <mergeCell ref="G8:U8"/>
    <mergeCell ref="V8:Y8"/>
    <mergeCell ref="Z8:AN8"/>
    <mergeCell ref="B9:F11"/>
    <mergeCell ref="G9:U11"/>
    <mergeCell ref="V9:Y11"/>
    <mergeCell ref="Z9:AN11"/>
    <mergeCell ref="AT13:BF13"/>
    <mergeCell ref="B12:F13"/>
    <mergeCell ref="G17:I18"/>
    <mergeCell ref="J17:L18"/>
    <mergeCell ref="M17:N18"/>
    <mergeCell ref="O17:Q18"/>
    <mergeCell ref="R17:S18"/>
    <mergeCell ref="AO8:AQ10"/>
    <mergeCell ref="AO13:AS13"/>
    <mergeCell ref="Y17:Y18"/>
    <mergeCell ref="Z17:AB18"/>
    <mergeCell ref="AC17:AC18"/>
    <mergeCell ref="AR8:BF10"/>
    <mergeCell ref="G14:H14"/>
    <mergeCell ref="I14:BF14"/>
    <mergeCell ref="G15:BF16"/>
    <mergeCell ref="G12:AN13"/>
    <mergeCell ref="AO11:AS12"/>
    <mergeCell ref="AT11:BF12"/>
    <mergeCell ref="T17:V18"/>
    <mergeCell ref="W17:X18"/>
    <mergeCell ref="BC19:BF20"/>
    <mergeCell ref="AE20:AH20"/>
    <mergeCell ref="AI20:AL20"/>
    <mergeCell ref="AM19:AP20"/>
    <mergeCell ref="AQ19:AT20"/>
    <mergeCell ref="AU19:AX20"/>
    <mergeCell ref="AY19:BB20"/>
    <mergeCell ref="AP17:AP18"/>
    <mergeCell ref="AQ17:AS18"/>
    <mergeCell ref="AU17:AU18"/>
    <mergeCell ref="AV17:AX18"/>
    <mergeCell ref="AY17:AZ18"/>
    <mergeCell ref="BA17:BC18"/>
    <mergeCell ref="BD17:BE18"/>
    <mergeCell ref="BF17:BF18"/>
    <mergeCell ref="AD17:AE18"/>
    <mergeCell ref="AT17:AT18"/>
    <mergeCell ref="AF17:AH18"/>
    <mergeCell ref="AI17:AJ18"/>
    <mergeCell ref="AK17:AM18"/>
    <mergeCell ref="AN17:AO18"/>
    <mergeCell ref="O21:R21"/>
    <mergeCell ref="S21:V21"/>
    <mergeCell ref="W21:Z21"/>
    <mergeCell ref="AA19:AD20"/>
    <mergeCell ref="AE19:AL19"/>
    <mergeCell ref="AA22:AD22"/>
    <mergeCell ref="AE22:AH22"/>
    <mergeCell ref="B19:F20"/>
    <mergeCell ref="G19:J20"/>
    <mergeCell ref="K19:N20"/>
    <mergeCell ref="O19:R20"/>
    <mergeCell ref="S19:V20"/>
    <mergeCell ref="W19:Z20"/>
    <mergeCell ref="B17:F18"/>
    <mergeCell ref="AY21:BB21"/>
    <mergeCell ref="BC21:BF22"/>
    <mergeCell ref="D22:F22"/>
    <mergeCell ref="G22:J22"/>
    <mergeCell ref="K22:N22"/>
    <mergeCell ref="O22:R22"/>
    <mergeCell ref="S22:V22"/>
    <mergeCell ref="W22:Z22"/>
    <mergeCell ref="AA21:AD21"/>
    <mergeCell ref="AE21:AH21"/>
    <mergeCell ref="AI21:AL21"/>
    <mergeCell ref="AM21:AP21"/>
    <mergeCell ref="AQ21:AT21"/>
    <mergeCell ref="AU21:AX21"/>
    <mergeCell ref="AI22:AL22"/>
    <mergeCell ref="AM22:AP22"/>
    <mergeCell ref="AQ22:AT22"/>
    <mergeCell ref="AU22:AX22"/>
    <mergeCell ref="AY22:BB22"/>
    <mergeCell ref="B21:C22"/>
    <mergeCell ref="D21:F21"/>
    <mergeCell ref="G21:J21"/>
    <mergeCell ref="K21:N21"/>
    <mergeCell ref="AU24:AX24"/>
    <mergeCell ref="D23:F23"/>
    <mergeCell ref="G23:J23"/>
    <mergeCell ref="K23:N23"/>
    <mergeCell ref="O23:R23"/>
    <mergeCell ref="AQ23:AT23"/>
    <mergeCell ref="AU23:AX23"/>
    <mergeCell ref="AY23:BB23"/>
    <mergeCell ref="AA24:AD24"/>
    <mergeCell ref="AE24:AH24"/>
    <mergeCell ref="G24:J24"/>
    <mergeCell ref="K24:N24"/>
    <mergeCell ref="O24:R24"/>
    <mergeCell ref="S24:V24"/>
    <mergeCell ref="W24:Z24"/>
    <mergeCell ref="S23:V23"/>
    <mergeCell ref="W23:Z23"/>
    <mergeCell ref="AA23:AD23"/>
    <mergeCell ref="AE23:AH23"/>
    <mergeCell ref="AI24:AL24"/>
    <mergeCell ref="AM24:AP24"/>
    <mergeCell ref="AQ24:AT24"/>
    <mergeCell ref="B23:C24"/>
    <mergeCell ref="C65:BF65"/>
    <mergeCell ref="AE26:AL26"/>
    <mergeCell ref="AE27:AF27"/>
    <mergeCell ref="AP27:AQ27"/>
    <mergeCell ref="AE28:AF28"/>
    <mergeCell ref="AL28:AW28"/>
    <mergeCell ref="O27:V27"/>
    <mergeCell ref="AU30:BF30"/>
    <mergeCell ref="AU31:BF32"/>
    <mergeCell ref="AE33:AE35"/>
    <mergeCell ref="AF33:AL33"/>
    <mergeCell ref="AM33:AQ33"/>
    <mergeCell ref="AR33:AT33"/>
    <mergeCell ref="AU33:BF33"/>
    <mergeCell ref="AF34:AH35"/>
    <mergeCell ref="AI34:AI35"/>
    <mergeCell ref="AJ34:AL35"/>
    <mergeCell ref="AM34:AQ35"/>
    <mergeCell ref="BC23:BF24"/>
    <mergeCell ref="D24:F24"/>
    <mergeCell ref="AI23:AL23"/>
    <mergeCell ref="AM23:AP23"/>
    <mergeCell ref="AY24:BB24"/>
  </mergeCells>
  <phoneticPr fontId="1"/>
  <conditionalFormatting sqref="AY22:BB25">
    <cfRule type="cellIs" dxfId="29" priority="3" stopIfTrue="1" operator="equal">
      <formula>0</formula>
    </cfRule>
  </conditionalFormatting>
  <conditionalFormatting sqref="BC21:BF25">
    <cfRule type="cellIs" dxfId="28" priority="2" stopIfTrue="1" operator="equal">
      <formula>0</formula>
    </cfRule>
  </conditionalFormatting>
  <conditionalFormatting sqref="AY21:BB21">
    <cfRule type="cellIs" dxfId="27" priority="1" stopIfTrue="1" operator="equal">
      <formula>0</formula>
    </cfRule>
  </conditionalFormatting>
  <dataValidations count="3">
    <dataValidation type="list" allowBlank="1" showInputMessage="1" showErrorMessage="1" sqref="WXH983059:WXJ983060 KV17:KX18 UR17:UT18 AEN17:AEP18 AOJ17:AOL18 AYF17:AYH18 BIB17:BID18 BRX17:BRZ18 CBT17:CBV18 CLP17:CLR18 CVL17:CVN18 DFH17:DFJ18 DPD17:DPF18 DYZ17:DZB18 EIV17:EIX18 ESR17:EST18 FCN17:FCP18 FMJ17:FML18 FWF17:FWH18 GGB17:GGD18 GPX17:GPZ18 GZT17:GZV18 HJP17:HJR18 HTL17:HTN18 IDH17:IDJ18 IND17:INF18 IWZ17:IXB18 JGV17:JGX18 JQR17:JQT18 KAN17:KAP18 KKJ17:KKL18 KUF17:KUH18 LEB17:LED18 LNX17:LNZ18 LXT17:LXV18 MHP17:MHR18 MRL17:MRN18 NBH17:NBJ18 NLD17:NLF18 NUZ17:NVB18 OEV17:OEX18 OOR17:OOT18 OYN17:OYP18 PIJ17:PIL18 PSF17:PSH18 QCB17:QCD18 QLX17:QLZ18 QVT17:QVV18 RFP17:RFR18 RPL17:RPN18 RZH17:RZJ18 SJD17:SJF18 SSZ17:STB18 TCV17:TCX18 TMR17:TMT18 TWN17:TWP18 UGJ17:UGL18 UQF17:UQH18 VAB17:VAD18 VJX17:VJZ18 VTT17:VTV18 WDP17:WDR18 WNL17:WNN18 WXH17:WXJ18 AZ65555:BB65556 KV65555:KX65556 UR65555:UT65556 AEN65555:AEP65556 AOJ65555:AOL65556 AYF65555:AYH65556 BIB65555:BID65556 BRX65555:BRZ65556 CBT65555:CBV65556 CLP65555:CLR65556 CVL65555:CVN65556 DFH65555:DFJ65556 DPD65555:DPF65556 DYZ65555:DZB65556 EIV65555:EIX65556 ESR65555:EST65556 FCN65555:FCP65556 FMJ65555:FML65556 FWF65555:FWH65556 GGB65555:GGD65556 GPX65555:GPZ65556 GZT65555:GZV65556 HJP65555:HJR65556 HTL65555:HTN65556 IDH65555:IDJ65556 IND65555:INF65556 IWZ65555:IXB65556 JGV65555:JGX65556 JQR65555:JQT65556 KAN65555:KAP65556 KKJ65555:KKL65556 KUF65555:KUH65556 LEB65555:LED65556 LNX65555:LNZ65556 LXT65555:LXV65556 MHP65555:MHR65556 MRL65555:MRN65556 NBH65555:NBJ65556 NLD65555:NLF65556 NUZ65555:NVB65556 OEV65555:OEX65556 OOR65555:OOT65556 OYN65555:OYP65556 PIJ65555:PIL65556 PSF65555:PSH65556 QCB65555:QCD65556 QLX65555:QLZ65556 QVT65555:QVV65556 RFP65555:RFR65556 RPL65555:RPN65556 RZH65555:RZJ65556 SJD65555:SJF65556 SSZ65555:STB65556 TCV65555:TCX65556 TMR65555:TMT65556 TWN65555:TWP65556 UGJ65555:UGL65556 UQF65555:UQH65556 VAB65555:VAD65556 VJX65555:VJZ65556 VTT65555:VTV65556 WDP65555:WDR65556 WNL65555:WNN65556 WXH65555:WXJ65556 AZ131091:BB131092 KV131091:KX131092 UR131091:UT131092 AEN131091:AEP131092 AOJ131091:AOL131092 AYF131091:AYH131092 BIB131091:BID131092 BRX131091:BRZ131092 CBT131091:CBV131092 CLP131091:CLR131092 CVL131091:CVN131092 DFH131091:DFJ131092 DPD131091:DPF131092 DYZ131091:DZB131092 EIV131091:EIX131092 ESR131091:EST131092 FCN131091:FCP131092 FMJ131091:FML131092 FWF131091:FWH131092 GGB131091:GGD131092 GPX131091:GPZ131092 GZT131091:GZV131092 HJP131091:HJR131092 HTL131091:HTN131092 IDH131091:IDJ131092 IND131091:INF131092 IWZ131091:IXB131092 JGV131091:JGX131092 JQR131091:JQT131092 KAN131091:KAP131092 KKJ131091:KKL131092 KUF131091:KUH131092 LEB131091:LED131092 LNX131091:LNZ131092 LXT131091:LXV131092 MHP131091:MHR131092 MRL131091:MRN131092 NBH131091:NBJ131092 NLD131091:NLF131092 NUZ131091:NVB131092 OEV131091:OEX131092 OOR131091:OOT131092 OYN131091:OYP131092 PIJ131091:PIL131092 PSF131091:PSH131092 QCB131091:QCD131092 QLX131091:QLZ131092 QVT131091:QVV131092 RFP131091:RFR131092 RPL131091:RPN131092 RZH131091:RZJ131092 SJD131091:SJF131092 SSZ131091:STB131092 TCV131091:TCX131092 TMR131091:TMT131092 TWN131091:TWP131092 UGJ131091:UGL131092 UQF131091:UQH131092 VAB131091:VAD131092 VJX131091:VJZ131092 VTT131091:VTV131092 WDP131091:WDR131092 WNL131091:WNN131092 WXH131091:WXJ131092 AZ196627:BB196628 KV196627:KX196628 UR196627:UT196628 AEN196627:AEP196628 AOJ196627:AOL196628 AYF196627:AYH196628 BIB196627:BID196628 BRX196627:BRZ196628 CBT196627:CBV196628 CLP196627:CLR196628 CVL196627:CVN196628 DFH196627:DFJ196628 DPD196627:DPF196628 DYZ196627:DZB196628 EIV196627:EIX196628 ESR196627:EST196628 FCN196627:FCP196628 FMJ196627:FML196628 FWF196627:FWH196628 GGB196627:GGD196628 GPX196627:GPZ196628 GZT196627:GZV196628 HJP196627:HJR196628 HTL196627:HTN196628 IDH196627:IDJ196628 IND196627:INF196628 IWZ196627:IXB196628 JGV196627:JGX196628 JQR196627:JQT196628 KAN196627:KAP196628 KKJ196627:KKL196628 KUF196627:KUH196628 LEB196627:LED196628 LNX196627:LNZ196628 LXT196627:LXV196628 MHP196627:MHR196628 MRL196627:MRN196628 NBH196627:NBJ196628 NLD196627:NLF196628 NUZ196627:NVB196628 OEV196627:OEX196628 OOR196627:OOT196628 OYN196627:OYP196628 PIJ196627:PIL196628 PSF196627:PSH196628 QCB196627:QCD196628 QLX196627:QLZ196628 QVT196627:QVV196628 RFP196627:RFR196628 RPL196627:RPN196628 RZH196627:RZJ196628 SJD196627:SJF196628 SSZ196627:STB196628 TCV196627:TCX196628 TMR196627:TMT196628 TWN196627:TWP196628 UGJ196627:UGL196628 UQF196627:UQH196628 VAB196627:VAD196628 VJX196627:VJZ196628 VTT196627:VTV196628 WDP196627:WDR196628 WNL196627:WNN196628 WXH196627:WXJ196628 AZ262163:BB262164 KV262163:KX262164 UR262163:UT262164 AEN262163:AEP262164 AOJ262163:AOL262164 AYF262163:AYH262164 BIB262163:BID262164 BRX262163:BRZ262164 CBT262163:CBV262164 CLP262163:CLR262164 CVL262163:CVN262164 DFH262163:DFJ262164 DPD262163:DPF262164 DYZ262163:DZB262164 EIV262163:EIX262164 ESR262163:EST262164 FCN262163:FCP262164 FMJ262163:FML262164 FWF262163:FWH262164 GGB262163:GGD262164 GPX262163:GPZ262164 GZT262163:GZV262164 HJP262163:HJR262164 HTL262163:HTN262164 IDH262163:IDJ262164 IND262163:INF262164 IWZ262163:IXB262164 JGV262163:JGX262164 JQR262163:JQT262164 KAN262163:KAP262164 KKJ262163:KKL262164 KUF262163:KUH262164 LEB262163:LED262164 LNX262163:LNZ262164 LXT262163:LXV262164 MHP262163:MHR262164 MRL262163:MRN262164 NBH262163:NBJ262164 NLD262163:NLF262164 NUZ262163:NVB262164 OEV262163:OEX262164 OOR262163:OOT262164 OYN262163:OYP262164 PIJ262163:PIL262164 PSF262163:PSH262164 QCB262163:QCD262164 QLX262163:QLZ262164 QVT262163:QVV262164 RFP262163:RFR262164 RPL262163:RPN262164 RZH262163:RZJ262164 SJD262163:SJF262164 SSZ262163:STB262164 TCV262163:TCX262164 TMR262163:TMT262164 TWN262163:TWP262164 UGJ262163:UGL262164 UQF262163:UQH262164 VAB262163:VAD262164 VJX262163:VJZ262164 VTT262163:VTV262164 WDP262163:WDR262164 WNL262163:WNN262164 WXH262163:WXJ262164 AZ327699:BB327700 KV327699:KX327700 UR327699:UT327700 AEN327699:AEP327700 AOJ327699:AOL327700 AYF327699:AYH327700 BIB327699:BID327700 BRX327699:BRZ327700 CBT327699:CBV327700 CLP327699:CLR327700 CVL327699:CVN327700 DFH327699:DFJ327700 DPD327699:DPF327700 DYZ327699:DZB327700 EIV327699:EIX327700 ESR327699:EST327700 FCN327699:FCP327700 FMJ327699:FML327700 FWF327699:FWH327700 GGB327699:GGD327700 GPX327699:GPZ327700 GZT327699:GZV327700 HJP327699:HJR327700 HTL327699:HTN327700 IDH327699:IDJ327700 IND327699:INF327700 IWZ327699:IXB327700 JGV327699:JGX327700 JQR327699:JQT327700 KAN327699:KAP327700 KKJ327699:KKL327700 KUF327699:KUH327700 LEB327699:LED327700 LNX327699:LNZ327700 LXT327699:LXV327700 MHP327699:MHR327700 MRL327699:MRN327700 NBH327699:NBJ327700 NLD327699:NLF327700 NUZ327699:NVB327700 OEV327699:OEX327700 OOR327699:OOT327700 OYN327699:OYP327700 PIJ327699:PIL327700 PSF327699:PSH327700 QCB327699:QCD327700 QLX327699:QLZ327700 QVT327699:QVV327700 RFP327699:RFR327700 RPL327699:RPN327700 RZH327699:RZJ327700 SJD327699:SJF327700 SSZ327699:STB327700 TCV327699:TCX327700 TMR327699:TMT327700 TWN327699:TWP327700 UGJ327699:UGL327700 UQF327699:UQH327700 VAB327699:VAD327700 VJX327699:VJZ327700 VTT327699:VTV327700 WDP327699:WDR327700 WNL327699:WNN327700 WXH327699:WXJ327700 AZ393235:BB393236 KV393235:KX393236 UR393235:UT393236 AEN393235:AEP393236 AOJ393235:AOL393236 AYF393235:AYH393236 BIB393235:BID393236 BRX393235:BRZ393236 CBT393235:CBV393236 CLP393235:CLR393236 CVL393235:CVN393236 DFH393235:DFJ393236 DPD393235:DPF393236 DYZ393235:DZB393236 EIV393235:EIX393236 ESR393235:EST393236 FCN393235:FCP393236 FMJ393235:FML393236 FWF393235:FWH393236 GGB393235:GGD393236 GPX393235:GPZ393236 GZT393235:GZV393236 HJP393235:HJR393236 HTL393235:HTN393236 IDH393235:IDJ393236 IND393235:INF393236 IWZ393235:IXB393236 JGV393235:JGX393236 JQR393235:JQT393236 KAN393235:KAP393236 KKJ393235:KKL393236 KUF393235:KUH393236 LEB393235:LED393236 LNX393235:LNZ393236 LXT393235:LXV393236 MHP393235:MHR393236 MRL393235:MRN393236 NBH393235:NBJ393236 NLD393235:NLF393236 NUZ393235:NVB393236 OEV393235:OEX393236 OOR393235:OOT393236 OYN393235:OYP393236 PIJ393235:PIL393236 PSF393235:PSH393236 QCB393235:QCD393236 QLX393235:QLZ393236 QVT393235:QVV393236 RFP393235:RFR393236 RPL393235:RPN393236 RZH393235:RZJ393236 SJD393235:SJF393236 SSZ393235:STB393236 TCV393235:TCX393236 TMR393235:TMT393236 TWN393235:TWP393236 UGJ393235:UGL393236 UQF393235:UQH393236 VAB393235:VAD393236 VJX393235:VJZ393236 VTT393235:VTV393236 WDP393235:WDR393236 WNL393235:WNN393236 WXH393235:WXJ393236 AZ458771:BB458772 KV458771:KX458772 UR458771:UT458772 AEN458771:AEP458772 AOJ458771:AOL458772 AYF458771:AYH458772 BIB458771:BID458772 BRX458771:BRZ458772 CBT458771:CBV458772 CLP458771:CLR458772 CVL458771:CVN458772 DFH458771:DFJ458772 DPD458771:DPF458772 DYZ458771:DZB458772 EIV458771:EIX458772 ESR458771:EST458772 FCN458771:FCP458772 FMJ458771:FML458772 FWF458771:FWH458772 GGB458771:GGD458772 GPX458771:GPZ458772 GZT458771:GZV458772 HJP458771:HJR458772 HTL458771:HTN458772 IDH458771:IDJ458772 IND458771:INF458772 IWZ458771:IXB458772 JGV458771:JGX458772 JQR458771:JQT458772 KAN458771:KAP458772 KKJ458771:KKL458772 KUF458771:KUH458772 LEB458771:LED458772 LNX458771:LNZ458772 LXT458771:LXV458772 MHP458771:MHR458772 MRL458771:MRN458772 NBH458771:NBJ458772 NLD458771:NLF458772 NUZ458771:NVB458772 OEV458771:OEX458772 OOR458771:OOT458772 OYN458771:OYP458772 PIJ458771:PIL458772 PSF458771:PSH458772 QCB458771:QCD458772 QLX458771:QLZ458772 QVT458771:QVV458772 RFP458771:RFR458772 RPL458771:RPN458772 RZH458771:RZJ458772 SJD458771:SJF458772 SSZ458771:STB458772 TCV458771:TCX458772 TMR458771:TMT458772 TWN458771:TWP458772 UGJ458771:UGL458772 UQF458771:UQH458772 VAB458771:VAD458772 VJX458771:VJZ458772 VTT458771:VTV458772 WDP458771:WDR458772 WNL458771:WNN458772 WXH458771:WXJ458772 AZ524307:BB524308 KV524307:KX524308 UR524307:UT524308 AEN524307:AEP524308 AOJ524307:AOL524308 AYF524307:AYH524308 BIB524307:BID524308 BRX524307:BRZ524308 CBT524307:CBV524308 CLP524307:CLR524308 CVL524307:CVN524308 DFH524307:DFJ524308 DPD524307:DPF524308 DYZ524307:DZB524308 EIV524307:EIX524308 ESR524307:EST524308 FCN524307:FCP524308 FMJ524307:FML524308 FWF524307:FWH524308 GGB524307:GGD524308 GPX524307:GPZ524308 GZT524307:GZV524308 HJP524307:HJR524308 HTL524307:HTN524308 IDH524307:IDJ524308 IND524307:INF524308 IWZ524307:IXB524308 JGV524307:JGX524308 JQR524307:JQT524308 KAN524307:KAP524308 KKJ524307:KKL524308 KUF524307:KUH524308 LEB524307:LED524308 LNX524307:LNZ524308 LXT524307:LXV524308 MHP524307:MHR524308 MRL524307:MRN524308 NBH524307:NBJ524308 NLD524307:NLF524308 NUZ524307:NVB524308 OEV524307:OEX524308 OOR524307:OOT524308 OYN524307:OYP524308 PIJ524307:PIL524308 PSF524307:PSH524308 QCB524307:QCD524308 QLX524307:QLZ524308 QVT524307:QVV524308 RFP524307:RFR524308 RPL524307:RPN524308 RZH524307:RZJ524308 SJD524307:SJF524308 SSZ524307:STB524308 TCV524307:TCX524308 TMR524307:TMT524308 TWN524307:TWP524308 UGJ524307:UGL524308 UQF524307:UQH524308 VAB524307:VAD524308 VJX524307:VJZ524308 VTT524307:VTV524308 WDP524307:WDR524308 WNL524307:WNN524308 WXH524307:WXJ524308 AZ589843:BB589844 KV589843:KX589844 UR589843:UT589844 AEN589843:AEP589844 AOJ589843:AOL589844 AYF589843:AYH589844 BIB589843:BID589844 BRX589843:BRZ589844 CBT589843:CBV589844 CLP589843:CLR589844 CVL589843:CVN589844 DFH589843:DFJ589844 DPD589843:DPF589844 DYZ589843:DZB589844 EIV589843:EIX589844 ESR589843:EST589844 FCN589843:FCP589844 FMJ589843:FML589844 FWF589843:FWH589844 GGB589843:GGD589844 GPX589843:GPZ589844 GZT589843:GZV589844 HJP589843:HJR589844 HTL589843:HTN589844 IDH589843:IDJ589844 IND589843:INF589844 IWZ589843:IXB589844 JGV589843:JGX589844 JQR589843:JQT589844 KAN589843:KAP589844 KKJ589843:KKL589844 KUF589843:KUH589844 LEB589843:LED589844 LNX589843:LNZ589844 LXT589843:LXV589844 MHP589843:MHR589844 MRL589843:MRN589844 NBH589843:NBJ589844 NLD589843:NLF589844 NUZ589843:NVB589844 OEV589843:OEX589844 OOR589843:OOT589844 OYN589843:OYP589844 PIJ589843:PIL589844 PSF589843:PSH589844 QCB589843:QCD589844 QLX589843:QLZ589844 QVT589843:QVV589844 RFP589843:RFR589844 RPL589843:RPN589844 RZH589843:RZJ589844 SJD589843:SJF589844 SSZ589843:STB589844 TCV589843:TCX589844 TMR589843:TMT589844 TWN589843:TWP589844 UGJ589843:UGL589844 UQF589843:UQH589844 VAB589843:VAD589844 VJX589843:VJZ589844 VTT589843:VTV589844 WDP589843:WDR589844 WNL589843:WNN589844 WXH589843:WXJ589844 AZ655379:BB655380 KV655379:KX655380 UR655379:UT655380 AEN655379:AEP655380 AOJ655379:AOL655380 AYF655379:AYH655380 BIB655379:BID655380 BRX655379:BRZ655380 CBT655379:CBV655380 CLP655379:CLR655380 CVL655379:CVN655380 DFH655379:DFJ655380 DPD655379:DPF655380 DYZ655379:DZB655380 EIV655379:EIX655380 ESR655379:EST655380 FCN655379:FCP655380 FMJ655379:FML655380 FWF655379:FWH655380 GGB655379:GGD655380 GPX655379:GPZ655380 GZT655379:GZV655380 HJP655379:HJR655380 HTL655379:HTN655380 IDH655379:IDJ655380 IND655379:INF655380 IWZ655379:IXB655380 JGV655379:JGX655380 JQR655379:JQT655380 KAN655379:KAP655380 KKJ655379:KKL655380 KUF655379:KUH655380 LEB655379:LED655380 LNX655379:LNZ655380 LXT655379:LXV655380 MHP655379:MHR655380 MRL655379:MRN655380 NBH655379:NBJ655380 NLD655379:NLF655380 NUZ655379:NVB655380 OEV655379:OEX655380 OOR655379:OOT655380 OYN655379:OYP655380 PIJ655379:PIL655380 PSF655379:PSH655380 QCB655379:QCD655380 QLX655379:QLZ655380 QVT655379:QVV655380 RFP655379:RFR655380 RPL655379:RPN655380 RZH655379:RZJ655380 SJD655379:SJF655380 SSZ655379:STB655380 TCV655379:TCX655380 TMR655379:TMT655380 TWN655379:TWP655380 UGJ655379:UGL655380 UQF655379:UQH655380 VAB655379:VAD655380 VJX655379:VJZ655380 VTT655379:VTV655380 WDP655379:WDR655380 WNL655379:WNN655380 WXH655379:WXJ655380 AZ720915:BB720916 KV720915:KX720916 UR720915:UT720916 AEN720915:AEP720916 AOJ720915:AOL720916 AYF720915:AYH720916 BIB720915:BID720916 BRX720915:BRZ720916 CBT720915:CBV720916 CLP720915:CLR720916 CVL720915:CVN720916 DFH720915:DFJ720916 DPD720915:DPF720916 DYZ720915:DZB720916 EIV720915:EIX720916 ESR720915:EST720916 FCN720915:FCP720916 FMJ720915:FML720916 FWF720915:FWH720916 GGB720915:GGD720916 GPX720915:GPZ720916 GZT720915:GZV720916 HJP720915:HJR720916 HTL720915:HTN720916 IDH720915:IDJ720916 IND720915:INF720916 IWZ720915:IXB720916 JGV720915:JGX720916 JQR720915:JQT720916 KAN720915:KAP720916 KKJ720915:KKL720916 KUF720915:KUH720916 LEB720915:LED720916 LNX720915:LNZ720916 LXT720915:LXV720916 MHP720915:MHR720916 MRL720915:MRN720916 NBH720915:NBJ720916 NLD720915:NLF720916 NUZ720915:NVB720916 OEV720915:OEX720916 OOR720915:OOT720916 OYN720915:OYP720916 PIJ720915:PIL720916 PSF720915:PSH720916 QCB720915:QCD720916 QLX720915:QLZ720916 QVT720915:QVV720916 RFP720915:RFR720916 RPL720915:RPN720916 RZH720915:RZJ720916 SJD720915:SJF720916 SSZ720915:STB720916 TCV720915:TCX720916 TMR720915:TMT720916 TWN720915:TWP720916 UGJ720915:UGL720916 UQF720915:UQH720916 VAB720915:VAD720916 VJX720915:VJZ720916 VTT720915:VTV720916 WDP720915:WDR720916 WNL720915:WNN720916 WXH720915:WXJ720916 AZ786451:BB786452 KV786451:KX786452 UR786451:UT786452 AEN786451:AEP786452 AOJ786451:AOL786452 AYF786451:AYH786452 BIB786451:BID786452 BRX786451:BRZ786452 CBT786451:CBV786452 CLP786451:CLR786452 CVL786451:CVN786452 DFH786451:DFJ786452 DPD786451:DPF786452 DYZ786451:DZB786452 EIV786451:EIX786452 ESR786451:EST786452 FCN786451:FCP786452 FMJ786451:FML786452 FWF786451:FWH786452 GGB786451:GGD786452 GPX786451:GPZ786452 GZT786451:GZV786452 HJP786451:HJR786452 HTL786451:HTN786452 IDH786451:IDJ786452 IND786451:INF786452 IWZ786451:IXB786452 JGV786451:JGX786452 JQR786451:JQT786452 KAN786451:KAP786452 KKJ786451:KKL786452 KUF786451:KUH786452 LEB786451:LED786452 LNX786451:LNZ786452 LXT786451:LXV786452 MHP786451:MHR786452 MRL786451:MRN786452 NBH786451:NBJ786452 NLD786451:NLF786452 NUZ786451:NVB786452 OEV786451:OEX786452 OOR786451:OOT786452 OYN786451:OYP786452 PIJ786451:PIL786452 PSF786451:PSH786452 QCB786451:QCD786452 QLX786451:QLZ786452 QVT786451:QVV786452 RFP786451:RFR786452 RPL786451:RPN786452 RZH786451:RZJ786452 SJD786451:SJF786452 SSZ786451:STB786452 TCV786451:TCX786452 TMR786451:TMT786452 TWN786451:TWP786452 UGJ786451:UGL786452 UQF786451:UQH786452 VAB786451:VAD786452 VJX786451:VJZ786452 VTT786451:VTV786452 WDP786451:WDR786452 WNL786451:WNN786452 WXH786451:WXJ786452 AZ851987:BB851988 KV851987:KX851988 UR851987:UT851988 AEN851987:AEP851988 AOJ851987:AOL851988 AYF851987:AYH851988 BIB851987:BID851988 BRX851987:BRZ851988 CBT851987:CBV851988 CLP851987:CLR851988 CVL851987:CVN851988 DFH851987:DFJ851988 DPD851987:DPF851988 DYZ851987:DZB851988 EIV851987:EIX851988 ESR851987:EST851988 FCN851987:FCP851988 FMJ851987:FML851988 FWF851987:FWH851988 GGB851987:GGD851988 GPX851987:GPZ851988 GZT851987:GZV851988 HJP851987:HJR851988 HTL851987:HTN851988 IDH851987:IDJ851988 IND851987:INF851988 IWZ851987:IXB851988 JGV851987:JGX851988 JQR851987:JQT851988 KAN851987:KAP851988 KKJ851987:KKL851988 KUF851987:KUH851988 LEB851987:LED851988 LNX851987:LNZ851988 LXT851987:LXV851988 MHP851987:MHR851988 MRL851987:MRN851988 NBH851987:NBJ851988 NLD851987:NLF851988 NUZ851987:NVB851988 OEV851987:OEX851988 OOR851987:OOT851988 OYN851987:OYP851988 PIJ851987:PIL851988 PSF851987:PSH851988 QCB851987:QCD851988 QLX851987:QLZ851988 QVT851987:QVV851988 RFP851987:RFR851988 RPL851987:RPN851988 RZH851987:RZJ851988 SJD851987:SJF851988 SSZ851987:STB851988 TCV851987:TCX851988 TMR851987:TMT851988 TWN851987:TWP851988 UGJ851987:UGL851988 UQF851987:UQH851988 VAB851987:VAD851988 VJX851987:VJZ851988 VTT851987:VTV851988 WDP851987:WDR851988 WNL851987:WNN851988 WXH851987:WXJ851988 AZ917523:BB917524 KV917523:KX917524 UR917523:UT917524 AEN917523:AEP917524 AOJ917523:AOL917524 AYF917523:AYH917524 BIB917523:BID917524 BRX917523:BRZ917524 CBT917523:CBV917524 CLP917523:CLR917524 CVL917523:CVN917524 DFH917523:DFJ917524 DPD917523:DPF917524 DYZ917523:DZB917524 EIV917523:EIX917524 ESR917523:EST917524 FCN917523:FCP917524 FMJ917523:FML917524 FWF917523:FWH917524 GGB917523:GGD917524 GPX917523:GPZ917524 GZT917523:GZV917524 HJP917523:HJR917524 HTL917523:HTN917524 IDH917523:IDJ917524 IND917523:INF917524 IWZ917523:IXB917524 JGV917523:JGX917524 JQR917523:JQT917524 KAN917523:KAP917524 KKJ917523:KKL917524 KUF917523:KUH917524 LEB917523:LED917524 LNX917523:LNZ917524 LXT917523:LXV917524 MHP917523:MHR917524 MRL917523:MRN917524 NBH917523:NBJ917524 NLD917523:NLF917524 NUZ917523:NVB917524 OEV917523:OEX917524 OOR917523:OOT917524 OYN917523:OYP917524 PIJ917523:PIL917524 PSF917523:PSH917524 QCB917523:QCD917524 QLX917523:QLZ917524 QVT917523:QVV917524 RFP917523:RFR917524 RPL917523:RPN917524 RZH917523:RZJ917524 SJD917523:SJF917524 SSZ917523:STB917524 TCV917523:TCX917524 TMR917523:TMT917524 TWN917523:TWP917524 UGJ917523:UGL917524 UQF917523:UQH917524 VAB917523:VAD917524 VJX917523:VJZ917524 VTT917523:VTV917524 WDP917523:WDR917524 WNL917523:WNN917524 WXH917523:WXJ917524 AZ983059:BB983060 KV983059:KX983060 UR983059:UT983060 AEN983059:AEP983060 AOJ983059:AOL983060 AYF983059:AYH983060 BIB983059:BID983060 BRX983059:BRZ983060 CBT983059:CBV983060 CLP983059:CLR983060 CVL983059:CVN983060 DFH983059:DFJ983060 DPD983059:DPF983060 DYZ983059:DZB983060 EIV983059:EIX983060 ESR983059:EST983060 FCN983059:FCP983060 FMJ983059:FML983060 FWF983059:FWH983060 GGB983059:GGD983060 GPX983059:GPZ983060 GZT983059:GZV983060 HJP983059:HJR983060 HTL983059:HTN983060 IDH983059:IDJ983060 IND983059:INF983060 IWZ983059:IXB983060 JGV983059:JGX983060 JQR983059:JQT983060 KAN983059:KAP983060 KKJ983059:KKL983060 KUF983059:KUH983060 LEB983059:LED983060 LNX983059:LNZ983060 LXT983059:LXV983060 MHP983059:MHR983060 MRL983059:MRN983060 NBH983059:NBJ983060 NLD983059:NLF983060 NUZ983059:NVB983060 OEV983059:OEX983060 OOR983059:OOT983060 OYN983059:OYP983060 PIJ983059:PIL983060 PSF983059:PSH983060 QCB983059:QCD983060 QLX983059:QLZ983060 QVT983059:QVV983060 RFP983059:RFR983060 RPL983059:RPN983060 RZH983059:RZJ983060 SJD983059:SJF983060 SSZ983059:STB983060 TCV983059:TCX983060 TMR983059:TMT983060 TWN983059:TWP983060 UGJ983059:UGL983060 UQF983059:UQH983060 VAB983059:VAD983060 VJX983059:VJZ983060 VTT983059:VTV983060 WDP983059:WDR983060 WNL983059:WNN983060" xr:uid="{B69734D4-FCFE-47AD-A11F-39A6F613C1AE}">
      <formula1>"2,3,4,5,6,7,8,9,10,11,12,13"</formula1>
    </dataValidation>
    <dataValidation type="list" allowBlank="1" showInputMessage="1" showErrorMessage="1" sqref="WDK983059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WVW983059 WNG983059 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WXC983059 KQ17 UM17 AEI17 AOE17 AYA17 BHW17 BRS17 CBO17 CLK17 CVG17 DFC17 DOY17 DYU17 EIQ17 ESM17 FCI17 FME17 FWA17 GFW17 GPS17 GZO17 HJK17 HTG17 IDC17 IMY17 IWU17 JGQ17 JQM17 KAI17 KKE17 KUA17 LDW17 LNS17 LXO17 MHK17 MRG17 NBC17 NKY17 NUU17 OEQ17 OOM17 OYI17 PIE17 PSA17 QBW17 QLS17 QVO17 RFK17 RPG17 RZC17 SIY17 SSU17 TCQ17 TMM17 TWI17 UGE17 UQA17 UZW17 VJS17 VTO17 WDK17 WNG17 WXC17 AU65555 KQ65555 UM65555 AEI65555 AOE65555 AYA65555 BHW65555 BRS65555 CBO65555 CLK65555 CVG65555 DFC65555 DOY65555 DYU65555 EIQ65555 ESM65555 FCI65555 FME65555 FWA65555 GFW65555 GPS65555 GZO65555 HJK65555 HTG65555 IDC65555 IMY65555 IWU65555 JGQ65555 JQM65555 KAI65555 KKE65555 KUA65555 LDW65555 LNS65555 LXO65555 MHK65555 MRG65555 NBC65555 NKY65555 NUU65555 OEQ65555 OOM65555 OYI65555 PIE65555 PSA65555 QBW65555 QLS65555 QVO65555 RFK65555 RPG65555 RZC65555 SIY65555 SSU65555 TCQ65555 TMM65555 TWI65555 UGE65555 UQA65555 UZW65555 VJS65555 VTO65555 WDK65555 WNG65555 WXC65555 AU131091 KQ131091 UM131091 AEI131091 AOE131091 AYA131091 BHW131091 BRS131091 CBO131091 CLK131091 CVG131091 DFC131091 DOY131091 DYU131091 EIQ131091 ESM131091 FCI131091 FME131091 FWA131091 GFW131091 GPS131091 GZO131091 HJK131091 HTG131091 IDC131091 IMY131091 IWU131091 JGQ131091 JQM131091 KAI131091 KKE131091 KUA131091 LDW131091 LNS131091 LXO131091 MHK131091 MRG131091 NBC131091 NKY131091 NUU131091 OEQ131091 OOM131091 OYI131091 PIE131091 PSA131091 QBW131091 QLS131091 QVO131091 RFK131091 RPG131091 RZC131091 SIY131091 SSU131091 TCQ131091 TMM131091 TWI131091 UGE131091 UQA131091 UZW131091 VJS131091 VTO131091 WDK131091 WNG131091 WXC131091 AU196627 KQ196627 UM196627 AEI196627 AOE196627 AYA196627 BHW196627 BRS196627 CBO196627 CLK196627 CVG196627 DFC196627 DOY196627 DYU196627 EIQ196627 ESM196627 FCI196627 FME196627 FWA196627 GFW196627 GPS196627 GZO196627 HJK196627 HTG196627 IDC196627 IMY196627 IWU196627 JGQ196627 JQM196627 KAI196627 KKE196627 KUA196627 LDW196627 LNS196627 LXO196627 MHK196627 MRG196627 NBC196627 NKY196627 NUU196627 OEQ196627 OOM196627 OYI196627 PIE196627 PSA196627 QBW196627 QLS196627 QVO196627 RFK196627 RPG196627 RZC196627 SIY196627 SSU196627 TCQ196627 TMM196627 TWI196627 UGE196627 UQA196627 UZW196627 VJS196627 VTO196627 WDK196627 WNG196627 WXC196627 AU262163 KQ262163 UM262163 AEI262163 AOE262163 AYA262163 BHW262163 BRS262163 CBO262163 CLK262163 CVG262163 DFC262163 DOY262163 DYU262163 EIQ262163 ESM262163 FCI262163 FME262163 FWA262163 GFW262163 GPS262163 GZO262163 HJK262163 HTG262163 IDC262163 IMY262163 IWU262163 JGQ262163 JQM262163 KAI262163 KKE262163 KUA262163 LDW262163 LNS262163 LXO262163 MHK262163 MRG262163 NBC262163 NKY262163 NUU262163 OEQ262163 OOM262163 OYI262163 PIE262163 PSA262163 QBW262163 QLS262163 QVO262163 RFK262163 RPG262163 RZC262163 SIY262163 SSU262163 TCQ262163 TMM262163 TWI262163 UGE262163 UQA262163 UZW262163 VJS262163 VTO262163 WDK262163 WNG262163 WXC262163 AU327699 KQ327699 UM327699 AEI327699 AOE327699 AYA327699 BHW327699 BRS327699 CBO327699 CLK327699 CVG327699 DFC327699 DOY327699 DYU327699 EIQ327699 ESM327699 FCI327699 FME327699 FWA327699 GFW327699 GPS327699 GZO327699 HJK327699 HTG327699 IDC327699 IMY327699 IWU327699 JGQ327699 JQM327699 KAI327699 KKE327699 KUA327699 LDW327699 LNS327699 LXO327699 MHK327699 MRG327699 NBC327699 NKY327699 NUU327699 OEQ327699 OOM327699 OYI327699 PIE327699 PSA327699 QBW327699 QLS327699 QVO327699 RFK327699 RPG327699 RZC327699 SIY327699 SSU327699 TCQ327699 TMM327699 TWI327699 UGE327699 UQA327699 UZW327699 VJS327699 VTO327699 WDK327699 WNG327699 WXC327699 AU393235 KQ393235 UM393235 AEI393235 AOE393235 AYA393235 BHW393235 BRS393235 CBO393235 CLK393235 CVG393235 DFC393235 DOY393235 DYU393235 EIQ393235 ESM393235 FCI393235 FME393235 FWA393235 GFW393235 GPS393235 GZO393235 HJK393235 HTG393235 IDC393235 IMY393235 IWU393235 JGQ393235 JQM393235 KAI393235 KKE393235 KUA393235 LDW393235 LNS393235 LXO393235 MHK393235 MRG393235 NBC393235 NKY393235 NUU393235 OEQ393235 OOM393235 OYI393235 PIE393235 PSA393235 QBW393235 QLS393235 QVO393235 RFK393235 RPG393235 RZC393235 SIY393235 SSU393235 TCQ393235 TMM393235 TWI393235 UGE393235 UQA393235 UZW393235 VJS393235 VTO393235 WDK393235 WNG393235 WXC393235 AU458771 KQ458771 UM458771 AEI458771 AOE458771 AYA458771 BHW458771 BRS458771 CBO458771 CLK458771 CVG458771 DFC458771 DOY458771 DYU458771 EIQ458771 ESM458771 FCI458771 FME458771 FWA458771 GFW458771 GPS458771 GZO458771 HJK458771 HTG458771 IDC458771 IMY458771 IWU458771 JGQ458771 JQM458771 KAI458771 KKE458771 KUA458771 LDW458771 LNS458771 LXO458771 MHK458771 MRG458771 NBC458771 NKY458771 NUU458771 OEQ458771 OOM458771 OYI458771 PIE458771 PSA458771 QBW458771 QLS458771 QVO458771 RFK458771 RPG458771 RZC458771 SIY458771 SSU458771 TCQ458771 TMM458771 TWI458771 UGE458771 UQA458771 UZW458771 VJS458771 VTO458771 WDK458771 WNG458771 WXC458771 AU524307 KQ524307 UM524307 AEI524307 AOE524307 AYA524307 BHW524307 BRS524307 CBO524307 CLK524307 CVG524307 DFC524307 DOY524307 DYU524307 EIQ524307 ESM524307 FCI524307 FME524307 FWA524307 GFW524307 GPS524307 GZO524307 HJK524307 HTG524307 IDC524307 IMY524307 IWU524307 JGQ524307 JQM524307 KAI524307 KKE524307 KUA524307 LDW524307 LNS524307 LXO524307 MHK524307 MRG524307 NBC524307 NKY524307 NUU524307 OEQ524307 OOM524307 OYI524307 PIE524307 PSA524307 QBW524307 QLS524307 QVO524307 RFK524307 RPG524307 RZC524307 SIY524307 SSU524307 TCQ524307 TMM524307 TWI524307 UGE524307 UQA524307 UZW524307 VJS524307 VTO524307 WDK524307 WNG524307 WXC524307 AU589843 KQ589843 UM589843 AEI589843 AOE589843 AYA589843 BHW589843 BRS589843 CBO589843 CLK589843 CVG589843 DFC589843 DOY589843 DYU589843 EIQ589843 ESM589843 FCI589843 FME589843 FWA589843 GFW589843 GPS589843 GZO589843 HJK589843 HTG589843 IDC589843 IMY589843 IWU589843 JGQ589843 JQM589843 KAI589843 KKE589843 KUA589843 LDW589843 LNS589843 LXO589843 MHK589843 MRG589843 NBC589843 NKY589843 NUU589843 OEQ589843 OOM589843 OYI589843 PIE589843 PSA589843 QBW589843 QLS589843 QVO589843 RFK589843 RPG589843 RZC589843 SIY589843 SSU589843 TCQ589843 TMM589843 TWI589843 UGE589843 UQA589843 UZW589843 VJS589843 VTO589843 WDK589843 WNG589843 WXC589843 AU655379 KQ655379 UM655379 AEI655379 AOE655379 AYA655379 BHW655379 BRS655379 CBO655379 CLK655379 CVG655379 DFC655379 DOY655379 DYU655379 EIQ655379 ESM655379 FCI655379 FME655379 FWA655379 GFW655379 GPS655379 GZO655379 HJK655379 HTG655379 IDC655379 IMY655379 IWU655379 JGQ655379 JQM655379 KAI655379 KKE655379 KUA655379 LDW655379 LNS655379 LXO655379 MHK655379 MRG655379 NBC655379 NKY655379 NUU655379 OEQ655379 OOM655379 OYI655379 PIE655379 PSA655379 QBW655379 QLS655379 QVO655379 RFK655379 RPG655379 RZC655379 SIY655379 SSU655379 TCQ655379 TMM655379 TWI655379 UGE655379 UQA655379 UZW655379 VJS655379 VTO655379 WDK655379 WNG655379 WXC655379 AU720915 KQ720915 UM720915 AEI720915 AOE720915 AYA720915 BHW720915 BRS720915 CBO720915 CLK720915 CVG720915 DFC720915 DOY720915 DYU720915 EIQ720915 ESM720915 FCI720915 FME720915 FWA720915 GFW720915 GPS720915 GZO720915 HJK720915 HTG720915 IDC720915 IMY720915 IWU720915 JGQ720915 JQM720915 KAI720915 KKE720915 KUA720915 LDW720915 LNS720915 LXO720915 MHK720915 MRG720915 NBC720915 NKY720915 NUU720915 OEQ720915 OOM720915 OYI720915 PIE720915 PSA720915 QBW720915 QLS720915 QVO720915 RFK720915 RPG720915 RZC720915 SIY720915 SSU720915 TCQ720915 TMM720915 TWI720915 UGE720915 UQA720915 UZW720915 VJS720915 VTO720915 WDK720915 WNG720915 WXC720915 AU786451 KQ786451 UM786451 AEI786451 AOE786451 AYA786451 BHW786451 BRS786451 CBO786451 CLK786451 CVG786451 DFC786451 DOY786451 DYU786451 EIQ786451 ESM786451 FCI786451 FME786451 FWA786451 GFW786451 GPS786451 GZO786451 HJK786451 HTG786451 IDC786451 IMY786451 IWU786451 JGQ786451 JQM786451 KAI786451 KKE786451 KUA786451 LDW786451 LNS786451 LXO786451 MHK786451 MRG786451 NBC786451 NKY786451 NUU786451 OEQ786451 OOM786451 OYI786451 PIE786451 PSA786451 QBW786451 QLS786451 QVO786451 RFK786451 RPG786451 RZC786451 SIY786451 SSU786451 TCQ786451 TMM786451 TWI786451 UGE786451 UQA786451 UZW786451 VJS786451 VTO786451 WDK786451 WNG786451 WXC786451 AU851987 KQ851987 UM851987 AEI851987 AOE851987 AYA851987 BHW851987 BRS851987 CBO851987 CLK851987 CVG851987 DFC851987 DOY851987 DYU851987 EIQ851987 ESM851987 FCI851987 FME851987 FWA851987 GFW851987 GPS851987 GZO851987 HJK851987 HTG851987 IDC851987 IMY851987 IWU851987 JGQ851987 JQM851987 KAI851987 KKE851987 KUA851987 LDW851987 LNS851987 LXO851987 MHK851987 MRG851987 NBC851987 NKY851987 NUU851987 OEQ851987 OOM851987 OYI851987 PIE851987 PSA851987 QBW851987 QLS851987 QVO851987 RFK851987 RPG851987 RZC851987 SIY851987 SSU851987 TCQ851987 TMM851987 TWI851987 UGE851987 UQA851987 UZW851987 VJS851987 VTO851987 WDK851987 WNG851987 WXC851987 AU917523 KQ917523 UM917523 AEI917523 AOE917523 AYA917523 BHW917523 BRS917523 CBO917523 CLK917523 CVG917523 DFC917523 DOY917523 DYU917523 EIQ917523 ESM917523 FCI917523 FME917523 FWA917523 GFW917523 GPS917523 GZO917523 HJK917523 HTG917523 IDC917523 IMY917523 IWU917523 JGQ917523 JQM917523 KAI917523 KKE917523 KUA917523 LDW917523 LNS917523 LXO917523 MHK917523 MRG917523 NBC917523 NKY917523 NUU917523 OEQ917523 OOM917523 OYI917523 PIE917523 PSA917523 QBW917523 QLS917523 QVO917523 RFK917523 RPG917523 RZC917523 SIY917523 SSU917523 TCQ917523 TMM917523 TWI917523 UGE917523 UQA917523 UZW917523 VJS917523 VTO917523 WDK917523 WNG917523 WXC917523 AU983059 KQ983059 UM983059 AEI983059 AOE983059 AYA983059 BHW983059 BRS983059 CBO983059 CLK983059 CVG983059 DFC983059 DOY983059 DYU983059 EIQ983059 ESM983059 FCI983059 FME983059 FWA983059 GFW983059 GPS983059 GZO983059 HJK983059 HTG983059 IDC983059 IMY983059 IWU983059 JGQ983059 JQM983059 KAI983059 KKE983059 KUA983059 LDW983059 LNS983059 LXO983059 MHK983059 MRG983059 NBC983059 NKY983059 NUU983059 OEQ983059 OOM983059 OYI983059 PIE983059 PSA983059 QBW983059 QLS983059 QVO983059 RFK983059 RPG983059 RZC983059 SIY983059 SSU983059 TCQ983059 TMM983059 TWI983059 UGE983059 UQA983059 UZW983059 VJS983059 VTO983059" xr:uid="{B8F9E509-6621-4868-BF18-3BE8EB936241}">
      <formula1>月</formula1>
    </dataValidation>
    <dataValidation type="list" allowBlank="1" showInputMessage="1" showErrorMessage="1" sqref="WWB983059 KE17 UA17 ADW17 ANS17 AXO17 BHK17 BRG17 CBC17 CKY17 CUU17 DEQ17 DOM17 DYI17 EIE17 ESA17 FBW17 FLS17 FVO17 GFK17 GPG17 GZC17 HIY17 HSU17 ICQ17 IMM17 IWI17 JGE17 JQA17 JZW17 KJS17 KTO17 LDK17 LNG17 LXC17 MGY17 MQU17 NAQ17 NKM17 NUI17 OEE17 OOA17 OXW17 PHS17 PRO17 QBK17 QLG17 QVC17 REY17 ROU17 RYQ17 SIM17 SSI17 TCE17 TMA17 TVW17 UFS17 UPO17 UZK17 VJG17 VTC17 WCY17 WMU17 WWQ17 AI65555 KE65555 UA65555 ADW65555 ANS65555 AXO65555 BHK65555 BRG65555 CBC65555 CKY65555 CUU65555 DEQ65555 DOM65555 DYI65555 EIE65555 ESA65555 FBW65555 FLS65555 FVO65555 GFK65555 GPG65555 GZC65555 HIY65555 HSU65555 ICQ65555 IMM65555 IWI65555 JGE65555 JQA65555 JZW65555 KJS65555 KTO65555 LDK65555 LNG65555 LXC65555 MGY65555 MQU65555 NAQ65555 NKM65555 NUI65555 OEE65555 OOA65555 OXW65555 PHS65555 PRO65555 QBK65555 QLG65555 QVC65555 REY65555 ROU65555 RYQ65555 SIM65555 SSI65555 TCE65555 TMA65555 TVW65555 UFS65555 UPO65555 UZK65555 VJG65555 VTC65555 WCY65555 WMU65555 WWQ65555 AI131091 KE131091 UA131091 ADW131091 ANS131091 AXO131091 BHK131091 BRG131091 CBC131091 CKY131091 CUU131091 DEQ131091 DOM131091 DYI131091 EIE131091 ESA131091 FBW131091 FLS131091 FVO131091 GFK131091 GPG131091 GZC131091 HIY131091 HSU131091 ICQ131091 IMM131091 IWI131091 JGE131091 JQA131091 JZW131091 KJS131091 KTO131091 LDK131091 LNG131091 LXC131091 MGY131091 MQU131091 NAQ131091 NKM131091 NUI131091 OEE131091 OOA131091 OXW131091 PHS131091 PRO131091 QBK131091 QLG131091 QVC131091 REY131091 ROU131091 RYQ131091 SIM131091 SSI131091 TCE131091 TMA131091 TVW131091 UFS131091 UPO131091 UZK131091 VJG131091 VTC131091 WCY131091 WMU131091 WWQ131091 AI196627 KE196627 UA196627 ADW196627 ANS196627 AXO196627 BHK196627 BRG196627 CBC196627 CKY196627 CUU196627 DEQ196627 DOM196627 DYI196627 EIE196627 ESA196627 FBW196627 FLS196627 FVO196627 GFK196627 GPG196627 GZC196627 HIY196627 HSU196627 ICQ196627 IMM196627 IWI196627 JGE196627 JQA196627 JZW196627 KJS196627 KTO196627 LDK196627 LNG196627 LXC196627 MGY196627 MQU196627 NAQ196627 NKM196627 NUI196627 OEE196627 OOA196627 OXW196627 PHS196627 PRO196627 QBK196627 QLG196627 QVC196627 REY196627 ROU196627 RYQ196627 SIM196627 SSI196627 TCE196627 TMA196627 TVW196627 UFS196627 UPO196627 UZK196627 VJG196627 VTC196627 WCY196627 WMU196627 WWQ196627 AI262163 KE262163 UA262163 ADW262163 ANS262163 AXO262163 BHK262163 BRG262163 CBC262163 CKY262163 CUU262163 DEQ262163 DOM262163 DYI262163 EIE262163 ESA262163 FBW262163 FLS262163 FVO262163 GFK262163 GPG262163 GZC262163 HIY262163 HSU262163 ICQ262163 IMM262163 IWI262163 JGE262163 JQA262163 JZW262163 KJS262163 KTO262163 LDK262163 LNG262163 LXC262163 MGY262163 MQU262163 NAQ262163 NKM262163 NUI262163 OEE262163 OOA262163 OXW262163 PHS262163 PRO262163 QBK262163 QLG262163 QVC262163 REY262163 ROU262163 RYQ262163 SIM262163 SSI262163 TCE262163 TMA262163 TVW262163 UFS262163 UPO262163 UZK262163 VJG262163 VTC262163 WCY262163 WMU262163 WWQ262163 AI327699 KE327699 UA327699 ADW327699 ANS327699 AXO327699 BHK327699 BRG327699 CBC327699 CKY327699 CUU327699 DEQ327699 DOM327699 DYI327699 EIE327699 ESA327699 FBW327699 FLS327699 FVO327699 GFK327699 GPG327699 GZC327699 HIY327699 HSU327699 ICQ327699 IMM327699 IWI327699 JGE327699 JQA327699 JZW327699 KJS327699 KTO327699 LDK327699 LNG327699 LXC327699 MGY327699 MQU327699 NAQ327699 NKM327699 NUI327699 OEE327699 OOA327699 OXW327699 PHS327699 PRO327699 QBK327699 QLG327699 QVC327699 REY327699 ROU327699 RYQ327699 SIM327699 SSI327699 TCE327699 TMA327699 TVW327699 UFS327699 UPO327699 UZK327699 VJG327699 VTC327699 WCY327699 WMU327699 WWQ327699 AI393235 KE393235 UA393235 ADW393235 ANS393235 AXO393235 BHK393235 BRG393235 CBC393235 CKY393235 CUU393235 DEQ393235 DOM393235 DYI393235 EIE393235 ESA393235 FBW393235 FLS393235 FVO393235 GFK393235 GPG393235 GZC393235 HIY393235 HSU393235 ICQ393235 IMM393235 IWI393235 JGE393235 JQA393235 JZW393235 KJS393235 KTO393235 LDK393235 LNG393235 LXC393235 MGY393235 MQU393235 NAQ393235 NKM393235 NUI393235 OEE393235 OOA393235 OXW393235 PHS393235 PRO393235 QBK393235 QLG393235 QVC393235 REY393235 ROU393235 RYQ393235 SIM393235 SSI393235 TCE393235 TMA393235 TVW393235 UFS393235 UPO393235 UZK393235 VJG393235 VTC393235 WCY393235 WMU393235 WWQ393235 AI458771 KE458771 UA458771 ADW458771 ANS458771 AXO458771 BHK458771 BRG458771 CBC458771 CKY458771 CUU458771 DEQ458771 DOM458771 DYI458771 EIE458771 ESA458771 FBW458771 FLS458771 FVO458771 GFK458771 GPG458771 GZC458771 HIY458771 HSU458771 ICQ458771 IMM458771 IWI458771 JGE458771 JQA458771 JZW458771 KJS458771 KTO458771 LDK458771 LNG458771 LXC458771 MGY458771 MQU458771 NAQ458771 NKM458771 NUI458771 OEE458771 OOA458771 OXW458771 PHS458771 PRO458771 QBK458771 QLG458771 QVC458771 REY458771 ROU458771 RYQ458771 SIM458771 SSI458771 TCE458771 TMA458771 TVW458771 UFS458771 UPO458771 UZK458771 VJG458771 VTC458771 WCY458771 WMU458771 WWQ458771 AI524307 KE524307 UA524307 ADW524307 ANS524307 AXO524307 BHK524307 BRG524307 CBC524307 CKY524307 CUU524307 DEQ524307 DOM524307 DYI524307 EIE524307 ESA524307 FBW524307 FLS524307 FVO524307 GFK524307 GPG524307 GZC524307 HIY524307 HSU524307 ICQ524307 IMM524307 IWI524307 JGE524307 JQA524307 JZW524307 KJS524307 KTO524307 LDK524307 LNG524307 LXC524307 MGY524307 MQU524307 NAQ524307 NKM524307 NUI524307 OEE524307 OOA524307 OXW524307 PHS524307 PRO524307 QBK524307 QLG524307 QVC524307 REY524307 ROU524307 RYQ524307 SIM524307 SSI524307 TCE524307 TMA524307 TVW524307 UFS524307 UPO524307 UZK524307 VJG524307 VTC524307 WCY524307 WMU524307 WWQ524307 AI589843 KE589843 UA589843 ADW589843 ANS589843 AXO589843 BHK589843 BRG589843 CBC589843 CKY589843 CUU589843 DEQ589843 DOM589843 DYI589843 EIE589843 ESA589843 FBW589843 FLS589843 FVO589843 GFK589843 GPG589843 GZC589843 HIY589843 HSU589843 ICQ589843 IMM589843 IWI589843 JGE589843 JQA589843 JZW589843 KJS589843 KTO589843 LDK589843 LNG589843 LXC589843 MGY589843 MQU589843 NAQ589843 NKM589843 NUI589843 OEE589843 OOA589843 OXW589843 PHS589843 PRO589843 QBK589843 QLG589843 QVC589843 REY589843 ROU589843 RYQ589843 SIM589843 SSI589843 TCE589843 TMA589843 TVW589843 UFS589843 UPO589843 UZK589843 VJG589843 VTC589843 WCY589843 WMU589843 WWQ589843 AI655379 KE655379 UA655379 ADW655379 ANS655379 AXO655379 BHK655379 BRG655379 CBC655379 CKY655379 CUU655379 DEQ655379 DOM655379 DYI655379 EIE655379 ESA655379 FBW655379 FLS655379 FVO655379 GFK655379 GPG655379 GZC655379 HIY655379 HSU655379 ICQ655379 IMM655379 IWI655379 JGE655379 JQA655379 JZW655379 KJS655379 KTO655379 LDK655379 LNG655379 LXC655379 MGY655379 MQU655379 NAQ655379 NKM655379 NUI655379 OEE655379 OOA655379 OXW655379 PHS655379 PRO655379 QBK655379 QLG655379 QVC655379 REY655379 ROU655379 RYQ655379 SIM655379 SSI655379 TCE655379 TMA655379 TVW655379 UFS655379 UPO655379 UZK655379 VJG655379 VTC655379 WCY655379 WMU655379 WWQ655379 AI720915 KE720915 UA720915 ADW720915 ANS720915 AXO720915 BHK720915 BRG720915 CBC720915 CKY720915 CUU720915 DEQ720915 DOM720915 DYI720915 EIE720915 ESA720915 FBW720915 FLS720915 FVO720915 GFK720915 GPG720915 GZC720915 HIY720915 HSU720915 ICQ720915 IMM720915 IWI720915 JGE720915 JQA720915 JZW720915 KJS720915 KTO720915 LDK720915 LNG720915 LXC720915 MGY720915 MQU720915 NAQ720915 NKM720915 NUI720915 OEE720915 OOA720915 OXW720915 PHS720915 PRO720915 QBK720915 QLG720915 QVC720915 REY720915 ROU720915 RYQ720915 SIM720915 SSI720915 TCE720915 TMA720915 TVW720915 UFS720915 UPO720915 UZK720915 VJG720915 VTC720915 WCY720915 WMU720915 WWQ720915 AI786451 KE786451 UA786451 ADW786451 ANS786451 AXO786451 BHK786451 BRG786451 CBC786451 CKY786451 CUU786451 DEQ786451 DOM786451 DYI786451 EIE786451 ESA786451 FBW786451 FLS786451 FVO786451 GFK786451 GPG786451 GZC786451 HIY786451 HSU786451 ICQ786451 IMM786451 IWI786451 JGE786451 JQA786451 JZW786451 KJS786451 KTO786451 LDK786451 LNG786451 LXC786451 MGY786451 MQU786451 NAQ786451 NKM786451 NUI786451 OEE786451 OOA786451 OXW786451 PHS786451 PRO786451 QBK786451 QLG786451 QVC786451 REY786451 ROU786451 RYQ786451 SIM786451 SSI786451 TCE786451 TMA786451 TVW786451 UFS786451 UPO786451 UZK786451 VJG786451 VTC786451 WCY786451 WMU786451 WWQ786451 AI851987 KE851987 UA851987 ADW851987 ANS851987 AXO851987 BHK851987 BRG851987 CBC851987 CKY851987 CUU851987 DEQ851987 DOM851987 DYI851987 EIE851987 ESA851987 FBW851987 FLS851987 FVO851987 GFK851987 GPG851987 GZC851987 HIY851987 HSU851987 ICQ851987 IMM851987 IWI851987 JGE851987 JQA851987 JZW851987 KJS851987 KTO851987 LDK851987 LNG851987 LXC851987 MGY851987 MQU851987 NAQ851987 NKM851987 NUI851987 OEE851987 OOA851987 OXW851987 PHS851987 PRO851987 QBK851987 QLG851987 QVC851987 REY851987 ROU851987 RYQ851987 SIM851987 SSI851987 TCE851987 TMA851987 TVW851987 UFS851987 UPO851987 UZK851987 VJG851987 VTC851987 WCY851987 WMU851987 WWQ851987 AI917523 KE917523 UA917523 ADW917523 ANS917523 AXO917523 BHK917523 BRG917523 CBC917523 CKY917523 CUU917523 DEQ917523 DOM917523 DYI917523 EIE917523 ESA917523 FBW917523 FLS917523 FVO917523 GFK917523 GPG917523 GZC917523 HIY917523 HSU917523 ICQ917523 IMM917523 IWI917523 JGE917523 JQA917523 JZW917523 KJS917523 KTO917523 LDK917523 LNG917523 LXC917523 MGY917523 MQU917523 NAQ917523 NKM917523 NUI917523 OEE917523 OOA917523 OXW917523 PHS917523 PRO917523 QBK917523 QLG917523 QVC917523 REY917523 ROU917523 RYQ917523 SIM917523 SSI917523 TCE917523 TMA917523 TVW917523 UFS917523 UPO917523 UZK917523 VJG917523 VTC917523 WCY917523 WMU917523 WWQ917523 AI983059 KE983059 UA983059 ADW983059 ANS983059 AXO983059 BHK983059 BRG983059 CBC983059 CKY983059 CUU983059 DEQ983059 DOM983059 DYI983059 EIE983059 ESA983059 FBW983059 FLS983059 FVO983059 GFK983059 GPG983059 GZC983059 HIY983059 HSU983059 ICQ983059 IMM983059 IWI983059 JGE983059 JQA983059 JZW983059 KJS983059 KTO983059 LDK983059 LNG983059 LXC983059 MGY983059 MQU983059 NAQ983059 NKM983059 NUI983059 OEE983059 OOA983059 OXW983059 PHS983059 PRO983059 QBK983059 QLG983059 QVC983059 REY983059 ROU983059 RYQ983059 SIM983059 SSI983059 TCE983059 TMA983059 TVW983059 UFS983059 UPO983059 UZK983059 VJG983059 VTC983059 WCY983059 WMU983059 WWQ983059 WMF983059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T65555 JP65555 TL65555 ADH65555 AND65555 AWZ65555 BGV65555 BQR65555 CAN65555 CKJ65555 CUF65555 DEB65555 DNX65555 DXT65555 EHP65555 ERL65555 FBH65555 FLD65555 FUZ65555 GEV65555 GOR65555 GYN65555 HIJ65555 HSF65555 ICB65555 ILX65555 IVT65555 JFP65555 JPL65555 JZH65555 KJD65555 KSZ65555 LCV65555 LMR65555 LWN65555 MGJ65555 MQF65555 NAB65555 NJX65555 NTT65555 ODP65555 ONL65555 OXH65555 PHD65555 PQZ65555 QAV65555 QKR65555 QUN65555 REJ65555 ROF65555 RYB65555 SHX65555 SRT65555 TBP65555 TLL65555 TVH65555 UFD65555 UOZ65555 UYV65555 VIR65555 VSN65555 WCJ65555 WMF65555 WWB65555 T131091 JP131091 TL131091 ADH131091 AND131091 AWZ131091 BGV131091 BQR131091 CAN131091 CKJ131091 CUF131091 DEB131091 DNX131091 DXT131091 EHP131091 ERL131091 FBH131091 FLD131091 FUZ131091 GEV131091 GOR131091 GYN131091 HIJ131091 HSF131091 ICB131091 ILX131091 IVT131091 JFP131091 JPL131091 JZH131091 KJD131091 KSZ131091 LCV131091 LMR131091 LWN131091 MGJ131091 MQF131091 NAB131091 NJX131091 NTT131091 ODP131091 ONL131091 OXH131091 PHD131091 PQZ131091 QAV131091 QKR131091 QUN131091 REJ131091 ROF131091 RYB131091 SHX131091 SRT131091 TBP131091 TLL131091 TVH131091 UFD131091 UOZ131091 UYV131091 VIR131091 VSN131091 WCJ131091 WMF131091 WWB131091 T196627 JP196627 TL196627 ADH196627 AND196627 AWZ196627 BGV196627 BQR196627 CAN196627 CKJ196627 CUF196627 DEB196627 DNX196627 DXT196627 EHP196627 ERL196627 FBH196627 FLD196627 FUZ196627 GEV196627 GOR196627 GYN196627 HIJ196627 HSF196627 ICB196627 ILX196627 IVT196627 JFP196627 JPL196627 JZH196627 KJD196627 KSZ196627 LCV196627 LMR196627 LWN196627 MGJ196627 MQF196627 NAB196627 NJX196627 NTT196627 ODP196627 ONL196627 OXH196627 PHD196627 PQZ196627 QAV196627 QKR196627 QUN196627 REJ196627 ROF196627 RYB196627 SHX196627 SRT196627 TBP196627 TLL196627 TVH196627 UFD196627 UOZ196627 UYV196627 VIR196627 VSN196627 WCJ196627 WMF196627 WWB196627 T262163 JP262163 TL262163 ADH262163 AND262163 AWZ262163 BGV262163 BQR262163 CAN262163 CKJ262163 CUF262163 DEB262163 DNX262163 DXT262163 EHP262163 ERL262163 FBH262163 FLD262163 FUZ262163 GEV262163 GOR262163 GYN262163 HIJ262163 HSF262163 ICB262163 ILX262163 IVT262163 JFP262163 JPL262163 JZH262163 KJD262163 KSZ262163 LCV262163 LMR262163 LWN262163 MGJ262163 MQF262163 NAB262163 NJX262163 NTT262163 ODP262163 ONL262163 OXH262163 PHD262163 PQZ262163 QAV262163 QKR262163 QUN262163 REJ262163 ROF262163 RYB262163 SHX262163 SRT262163 TBP262163 TLL262163 TVH262163 UFD262163 UOZ262163 UYV262163 VIR262163 VSN262163 WCJ262163 WMF262163 WWB262163 T327699 JP327699 TL327699 ADH327699 AND327699 AWZ327699 BGV327699 BQR327699 CAN327699 CKJ327699 CUF327699 DEB327699 DNX327699 DXT327699 EHP327699 ERL327699 FBH327699 FLD327699 FUZ327699 GEV327699 GOR327699 GYN327699 HIJ327699 HSF327699 ICB327699 ILX327699 IVT327699 JFP327699 JPL327699 JZH327699 KJD327699 KSZ327699 LCV327699 LMR327699 LWN327699 MGJ327699 MQF327699 NAB327699 NJX327699 NTT327699 ODP327699 ONL327699 OXH327699 PHD327699 PQZ327699 QAV327699 QKR327699 QUN327699 REJ327699 ROF327699 RYB327699 SHX327699 SRT327699 TBP327699 TLL327699 TVH327699 UFD327699 UOZ327699 UYV327699 VIR327699 VSN327699 WCJ327699 WMF327699 WWB327699 T393235 JP393235 TL393235 ADH393235 AND393235 AWZ393235 BGV393235 BQR393235 CAN393235 CKJ393235 CUF393235 DEB393235 DNX393235 DXT393235 EHP393235 ERL393235 FBH393235 FLD393235 FUZ393235 GEV393235 GOR393235 GYN393235 HIJ393235 HSF393235 ICB393235 ILX393235 IVT393235 JFP393235 JPL393235 JZH393235 KJD393235 KSZ393235 LCV393235 LMR393235 LWN393235 MGJ393235 MQF393235 NAB393235 NJX393235 NTT393235 ODP393235 ONL393235 OXH393235 PHD393235 PQZ393235 QAV393235 QKR393235 QUN393235 REJ393235 ROF393235 RYB393235 SHX393235 SRT393235 TBP393235 TLL393235 TVH393235 UFD393235 UOZ393235 UYV393235 VIR393235 VSN393235 WCJ393235 WMF393235 WWB393235 T458771 JP458771 TL458771 ADH458771 AND458771 AWZ458771 BGV458771 BQR458771 CAN458771 CKJ458771 CUF458771 DEB458771 DNX458771 DXT458771 EHP458771 ERL458771 FBH458771 FLD458771 FUZ458771 GEV458771 GOR458771 GYN458771 HIJ458771 HSF458771 ICB458771 ILX458771 IVT458771 JFP458771 JPL458771 JZH458771 KJD458771 KSZ458771 LCV458771 LMR458771 LWN458771 MGJ458771 MQF458771 NAB458771 NJX458771 NTT458771 ODP458771 ONL458771 OXH458771 PHD458771 PQZ458771 QAV458771 QKR458771 QUN458771 REJ458771 ROF458771 RYB458771 SHX458771 SRT458771 TBP458771 TLL458771 TVH458771 UFD458771 UOZ458771 UYV458771 VIR458771 VSN458771 WCJ458771 WMF458771 WWB458771 T524307 JP524307 TL524307 ADH524307 AND524307 AWZ524307 BGV524307 BQR524307 CAN524307 CKJ524307 CUF524307 DEB524307 DNX524307 DXT524307 EHP524307 ERL524307 FBH524307 FLD524307 FUZ524307 GEV524307 GOR524307 GYN524307 HIJ524307 HSF524307 ICB524307 ILX524307 IVT524307 JFP524307 JPL524307 JZH524307 KJD524307 KSZ524307 LCV524307 LMR524307 LWN524307 MGJ524307 MQF524307 NAB524307 NJX524307 NTT524307 ODP524307 ONL524307 OXH524307 PHD524307 PQZ524307 QAV524307 QKR524307 QUN524307 REJ524307 ROF524307 RYB524307 SHX524307 SRT524307 TBP524307 TLL524307 TVH524307 UFD524307 UOZ524307 UYV524307 VIR524307 VSN524307 WCJ524307 WMF524307 WWB524307 T589843 JP589843 TL589843 ADH589843 AND589843 AWZ589843 BGV589843 BQR589843 CAN589843 CKJ589843 CUF589843 DEB589843 DNX589843 DXT589843 EHP589843 ERL589843 FBH589843 FLD589843 FUZ589843 GEV589843 GOR589843 GYN589843 HIJ589843 HSF589843 ICB589843 ILX589843 IVT589843 JFP589843 JPL589843 JZH589843 KJD589843 KSZ589843 LCV589843 LMR589843 LWN589843 MGJ589843 MQF589843 NAB589843 NJX589843 NTT589843 ODP589843 ONL589843 OXH589843 PHD589843 PQZ589843 QAV589843 QKR589843 QUN589843 REJ589843 ROF589843 RYB589843 SHX589843 SRT589843 TBP589843 TLL589843 TVH589843 UFD589843 UOZ589843 UYV589843 VIR589843 VSN589843 WCJ589843 WMF589843 WWB589843 T655379 JP655379 TL655379 ADH655379 AND655379 AWZ655379 BGV655379 BQR655379 CAN655379 CKJ655379 CUF655379 DEB655379 DNX655379 DXT655379 EHP655379 ERL655379 FBH655379 FLD655379 FUZ655379 GEV655379 GOR655379 GYN655379 HIJ655379 HSF655379 ICB655379 ILX655379 IVT655379 JFP655379 JPL655379 JZH655379 KJD655379 KSZ655379 LCV655379 LMR655379 LWN655379 MGJ655379 MQF655379 NAB655379 NJX655379 NTT655379 ODP655379 ONL655379 OXH655379 PHD655379 PQZ655379 QAV655379 QKR655379 QUN655379 REJ655379 ROF655379 RYB655379 SHX655379 SRT655379 TBP655379 TLL655379 TVH655379 UFD655379 UOZ655379 UYV655379 VIR655379 VSN655379 WCJ655379 WMF655379 WWB655379 T720915 JP720915 TL720915 ADH720915 AND720915 AWZ720915 BGV720915 BQR720915 CAN720915 CKJ720915 CUF720915 DEB720915 DNX720915 DXT720915 EHP720915 ERL720915 FBH720915 FLD720915 FUZ720915 GEV720915 GOR720915 GYN720915 HIJ720915 HSF720915 ICB720915 ILX720915 IVT720915 JFP720915 JPL720915 JZH720915 KJD720915 KSZ720915 LCV720915 LMR720915 LWN720915 MGJ720915 MQF720915 NAB720915 NJX720915 NTT720915 ODP720915 ONL720915 OXH720915 PHD720915 PQZ720915 QAV720915 QKR720915 QUN720915 REJ720915 ROF720915 RYB720915 SHX720915 SRT720915 TBP720915 TLL720915 TVH720915 UFD720915 UOZ720915 UYV720915 VIR720915 VSN720915 WCJ720915 WMF720915 WWB720915 T786451 JP786451 TL786451 ADH786451 AND786451 AWZ786451 BGV786451 BQR786451 CAN786451 CKJ786451 CUF786451 DEB786451 DNX786451 DXT786451 EHP786451 ERL786451 FBH786451 FLD786451 FUZ786451 GEV786451 GOR786451 GYN786451 HIJ786451 HSF786451 ICB786451 ILX786451 IVT786451 JFP786451 JPL786451 JZH786451 KJD786451 KSZ786451 LCV786451 LMR786451 LWN786451 MGJ786451 MQF786451 NAB786451 NJX786451 NTT786451 ODP786451 ONL786451 OXH786451 PHD786451 PQZ786451 QAV786451 QKR786451 QUN786451 REJ786451 ROF786451 RYB786451 SHX786451 SRT786451 TBP786451 TLL786451 TVH786451 UFD786451 UOZ786451 UYV786451 VIR786451 VSN786451 WCJ786451 WMF786451 WWB786451 T851987 JP851987 TL851987 ADH851987 AND851987 AWZ851987 BGV851987 BQR851987 CAN851987 CKJ851987 CUF851987 DEB851987 DNX851987 DXT851987 EHP851987 ERL851987 FBH851987 FLD851987 FUZ851987 GEV851987 GOR851987 GYN851987 HIJ851987 HSF851987 ICB851987 ILX851987 IVT851987 JFP851987 JPL851987 JZH851987 KJD851987 KSZ851987 LCV851987 LMR851987 LWN851987 MGJ851987 MQF851987 NAB851987 NJX851987 NTT851987 ODP851987 ONL851987 OXH851987 PHD851987 PQZ851987 QAV851987 QKR851987 QUN851987 REJ851987 ROF851987 RYB851987 SHX851987 SRT851987 TBP851987 TLL851987 TVH851987 UFD851987 UOZ851987 UYV851987 VIR851987 VSN851987 WCJ851987 WMF851987 WWB851987 T917523 JP917523 TL917523 ADH917523 AND917523 AWZ917523 BGV917523 BQR917523 CAN917523 CKJ917523 CUF917523 DEB917523 DNX917523 DXT917523 EHP917523 ERL917523 FBH917523 FLD917523 FUZ917523 GEV917523 GOR917523 GYN917523 HIJ917523 HSF917523 ICB917523 ILX917523 IVT917523 JFP917523 JPL917523 JZH917523 KJD917523 KSZ917523 LCV917523 LMR917523 LWN917523 MGJ917523 MQF917523 NAB917523 NJX917523 NTT917523 ODP917523 ONL917523 OXH917523 PHD917523 PQZ917523 QAV917523 QKR917523 QUN917523 REJ917523 ROF917523 RYB917523 SHX917523 SRT917523 TBP917523 TLL917523 TVH917523 UFD917523 UOZ917523 UYV917523 VIR917523 VSN917523 WCJ917523 WMF917523 WWB917523 T983059 JP983059 TL983059 ADH983059 AND983059 AWZ983059 BGV983059 BQR983059 CAN983059 CKJ983059 CUF983059 DEB983059 DNX983059 DXT983059 EHP983059 ERL983059 FBH983059 FLD983059 FUZ983059 GEV983059 GOR983059 GYN983059 HIJ983059 HSF983059 ICB983059 ILX983059 IVT983059 JFP983059 JPL983059 JZH983059 KJD983059 KSZ983059 LCV983059 LMR983059 LWN983059 MGJ983059 MQF983059 NAB983059 NJX983059 NTT983059 ODP983059 ONL983059 OXH983059 PHD983059 PQZ983059 QAV983059 QKR983059 QUN983059 REJ983059 ROF983059 RYB983059 SHX983059 SRT983059 TBP983059 TLL983059 TVH983059 UFD983059 UOZ983059 UYV983059 VIR983059 VSN983059 WCJ983059" xr:uid="{01908DF9-D041-4DEF-B11F-0C0B214715AA}">
      <formula1>日</formula1>
    </dataValidation>
  </dataValidations>
  <printOptions horizontalCentered="1" verticalCentered="1"/>
  <pageMargins left="0.39370078740157483" right="0.19685039370078741" top="0.31496062992125984" bottom="0.31496062992125984" header="0" footer="0"/>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30480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12</xdr:col>
                    <xdr:colOff>30480</xdr:colOff>
                    <xdr:row>26</xdr:row>
                    <xdr:rowOff>30480</xdr:rowOff>
                  </from>
                  <to>
                    <xdr:col>13</xdr:col>
                    <xdr:colOff>114300</xdr:colOff>
                    <xdr:row>26</xdr:row>
                    <xdr:rowOff>182880</xdr:rowOff>
                  </to>
                </anchor>
              </controlPr>
            </control>
          </mc:Choice>
        </mc:AlternateContent>
        <mc:AlternateContent xmlns:mc="http://schemas.openxmlformats.org/markup-compatibility/2006">
          <mc:Choice Requires="x14">
            <control shapeId="7191" r:id="rId6" name="Check Box 23">
              <controlPr defaultSize="0" autoFill="0" autoLine="0" autoPict="0">
                <anchor moveWithCells="1">
                  <from>
                    <xdr:col>30</xdr:col>
                    <xdr:colOff>30480</xdr:colOff>
                    <xdr:row>26</xdr:row>
                    <xdr:rowOff>0</xdr:rowOff>
                  </from>
                  <to>
                    <xdr:col>31</xdr:col>
                    <xdr:colOff>114300</xdr:colOff>
                    <xdr:row>27</xdr:row>
                    <xdr:rowOff>0</xdr:rowOff>
                  </to>
                </anchor>
              </controlPr>
            </control>
          </mc:Choice>
        </mc:AlternateContent>
        <mc:AlternateContent xmlns:mc="http://schemas.openxmlformats.org/markup-compatibility/2006">
          <mc:Choice Requires="x14">
            <control shapeId="7192" r:id="rId7" name="Check Box 24">
              <controlPr defaultSize="0" autoFill="0" autoLine="0" autoPict="0">
                <anchor moveWithCells="1">
                  <from>
                    <xdr:col>30</xdr:col>
                    <xdr:colOff>30480</xdr:colOff>
                    <xdr:row>27</xdr:row>
                    <xdr:rowOff>7620</xdr:rowOff>
                  </from>
                  <to>
                    <xdr:col>31</xdr:col>
                    <xdr:colOff>106680</xdr:colOff>
                    <xdr:row>28</xdr:row>
                    <xdr:rowOff>30480</xdr:rowOff>
                  </to>
                </anchor>
              </controlPr>
            </control>
          </mc:Choice>
        </mc:AlternateContent>
        <mc:AlternateContent xmlns:mc="http://schemas.openxmlformats.org/markup-compatibility/2006">
          <mc:Choice Requires="x14">
            <control shapeId="7193" r:id="rId8" name="Check Box 25">
              <controlPr defaultSize="0" autoFill="0" autoLine="0" autoPict="0">
                <anchor moveWithCells="1">
                  <from>
                    <xdr:col>41</xdr:col>
                    <xdr:colOff>7620</xdr:colOff>
                    <xdr:row>26</xdr:row>
                    <xdr:rowOff>0</xdr:rowOff>
                  </from>
                  <to>
                    <xdr:col>42</xdr:col>
                    <xdr:colOff>114300</xdr:colOff>
                    <xdr:row>27</xdr:row>
                    <xdr:rowOff>0</xdr:rowOff>
                  </to>
                </anchor>
              </controlPr>
            </control>
          </mc:Choice>
        </mc:AlternateContent>
        <mc:AlternateContent xmlns:mc="http://schemas.openxmlformats.org/markup-compatibility/2006">
          <mc:Choice Requires="x14">
            <control shapeId="7195" r:id="rId9" name="Check Box 27">
              <controlPr defaultSize="0" autoFill="0" autoLine="0" autoPict="0">
                <anchor moveWithCells="1">
                  <from>
                    <xdr:col>51</xdr:col>
                    <xdr:colOff>22860</xdr:colOff>
                    <xdr:row>44</xdr:row>
                    <xdr:rowOff>137160</xdr:rowOff>
                  </from>
                  <to>
                    <xdr:col>53</xdr:col>
                    <xdr:colOff>0</xdr:colOff>
                    <xdr:row>46</xdr:row>
                    <xdr:rowOff>22860</xdr:rowOff>
                  </to>
                </anchor>
              </controlPr>
            </control>
          </mc:Choice>
        </mc:AlternateContent>
        <mc:AlternateContent xmlns:mc="http://schemas.openxmlformats.org/markup-compatibility/2006">
          <mc:Choice Requires="x14">
            <control shapeId="7196" r:id="rId10" name="Check Box 28">
              <controlPr defaultSize="0" autoFill="0" autoLine="0" autoPict="0">
                <anchor moveWithCells="1">
                  <from>
                    <xdr:col>51</xdr:col>
                    <xdr:colOff>22860</xdr:colOff>
                    <xdr:row>46</xdr:row>
                    <xdr:rowOff>0</xdr:rowOff>
                  </from>
                  <to>
                    <xdr:col>52</xdr:col>
                    <xdr:colOff>114300</xdr:colOff>
                    <xdr:row>47</xdr:row>
                    <xdr:rowOff>0</xdr:rowOff>
                  </to>
                </anchor>
              </controlPr>
            </control>
          </mc:Choice>
        </mc:AlternateContent>
        <mc:AlternateContent xmlns:mc="http://schemas.openxmlformats.org/markup-compatibility/2006">
          <mc:Choice Requires="x14">
            <control shapeId="7197" r:id="rId11" name="Check Box 29">
              <controlPr defaultSize="0" autoFill="0" autoLine="0" autoPict="0">
                <anchor moveWithCells="1">
                  <from>
                    <xdr:col>51</xdr:col>
                    <xdr:colOff>22860</xdr:colOff>
                    <xdr:row>46</xdr:row>
                    <xdr:rowOff>190500</xdr:rowOff>
                  </from>
                  <to>
                    <xdr:col>52</xdr:col>
                    <xdr:colOff>114300</xdr:colOff>
                    <xdr:row>47</xdr:row>
                    <xdr:rowOff>190500</xdr:rowOff>
                  </to>
                </anchor>
              </controlPr>
            </control>
          </mc:Choice>
        </mc:AlternateContent>
        <mc:AlternateContent xmlns:mc="http://schemas.openxmlformats.org/markup-compatibility/2006">
          <mc:Choice Requires="x14">
            <control shapeId="7198" r:id="rId12" name="Check Box 30">
              <controlPr defaultSize="0" autoFill="0" autoLine="0" autoPict="0">
                <anchor moveWithCells="1">
                  <from>
                    <xdr:col>1</xdr:col>
                    <xdr:colOff>30480</xdr:colOff>
                    <xdr:row>27</xdr:row>
                    <xdr:rowOff>0</xdr:rowOff>
                  </from>
                  <to>
                    <xdr:col>3</xdr:col>
                    <xdr:colOff>0</xdr:colOff>
                    <xdr:row>28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98C03B92-7899-4FF2-819E-FFF3F54439E5}">
          <x14:formula1>
            <xm:f>list!$B$2:$B$32</xm:f>
          </x14:formula1>
          <xm:sqref>J17:L18 T17:V18 AK17:AM18</xm:sqref>
        </x14:dataValidation>
        <x14:dataValidation type="list" allowBlank="1" showInputMessage="1" showErrorMessage="1" xr:uid="{E3AB4920-D2F6-47FA-9182-4C173C5C162E}">
          <x14:formula1>
            <xm:f>list!$A$2:$A$13</xm:f>
          </x14:formula1>
          <xm:sqref>O17:Q18 AF17:AH18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1B023-4B74-493C-8C89-5BCB72F6EA41}">
  <sheetPr>
    <tabColor theme="7" tint="0.79998168889431442"/>
  </sheetPr>
  <dimension ref="A1:DV65"/>
  <sheetViews>
    <sheetView view="pageBreakPreview" zoomScale="102" zoomScaleNormal="100" zoomScaleSheetLayoutView="102" workbookViewId="0">
      <selection activeCell="G5" sqref="G5:AN7"/>
    </sheetView>
  </sheetViews>
  <sheetFormatPr defaultColWidth="1.59765625" defaultRowHeight="18" customHeight="1"/>
  <cols>
    <col min="1" max="1" width="0.59765625" style="26" customWidth="1"/>
    <col min="2" max="2" width="1.59765625" style="26" customWidth="1"/>
    <col min="3" max="30" width="1.69921875" style="26" customWidth="1"/>
    <col min="31" max="31" width="1.59765625" style="26" customWidth="1"/>
    <col min="32" max="32" width="2" style="26" customWidth="1"/>
    <col min="33" max="36" width="1.59765625" style="26" customWidth="1"/>
    <col min="37" max="37" width="2.09765625" style="26" customWidth="1"/>
    <col min="38" max="58" width="1.59765625" style="26" customWidth="1"/>
    <col min="59" max="60" width="1.5" style="26" customWidth="1"/>
    <col min="61" max="63" width="1.59765625" style="26"/>
    <col min="64" max="64" width="10.19921875" style="26" bestFit="1" customWidth="1"/>
    <col min="65" max="65" width="11" style="26" customWidth="1"/>
    <col min="66" max="256" width="1.59765625" style="26"/>
    <col min="257" max="257" width="0.59765625" style="26" customWidth="1"/>
    <col min="258" max="314" width="1.5" style="26" customWidth="1"/>
    <col min="315" max="315" width="0.59765625" style="26" customWidth="1"/>
    <col min="316" max="512" width="1.59765625" style="26"/>
    <col min="513" max="513" width="0.59765625" style="26" customWidth="1"/>
    <col min="514" max="570" width="1.5" style="26" customWidth="1"/>
    <col min="571" max="571" width="0.59765625" style="26" customWidth="1"/>
    <col min="572" max="768" width="1.59765625" style="26"/>
    <col min="769" max="769" width="0.59765625" style="26" customWidth="1"/>
    <col min="770" max="826" width="1.5" style="26" customWidth="1"/>
    <col min="827" max="827" width="0.59765625" style="26" customWidth="1"/>
    <col min="828" max="1024" width="1.59765625" style="26"/>
    <col min="1025" max="1025" width="0.59765625" style="26" customWidth="1"/>
    <col min="1026" max="1082" width="1.5" style="26" customWidth="1"/>
    <col min="1083" max="1083" width="0.59765625" style="26" customWidth="1"/>
    <col min="1084" max="1280" width="1.59765625" style="26"/>
    <col min="1281" max="1281" width="0.59765625" style="26" customWidth="1"/>
    <col min="1282" max="1338" width="1.5" style="26" customWidth="1"/>
    <col min="1339" max="1339" width="0.59765625" style="26" customWidth="1"/>
    <col min="1340" max="1536" width="1.59765625" style="26"/>
    <col min="1537" max="1537" width="0.59765625" style="26" customWidth="1"/>
    <col min="1538" max="1594" width="1.5" style="26" customWidth="1"/>
    <col min="1595" max="1595" width="0.59765625" style="26" customWidth="1"/>
    <col min="1596" max="1792" width="1.59765625" style="26"/>
    <col min="1793" max="1793" width="0.59765625" style="26" customWidth="1"/>
    <col min="1794" max="1850" width="1.5" style="26" customWidth="1"/>
    <col min="1851" max="1851" width="0.59765625" style="26" customWidth="1"/>
    <col min="1852" max="2048" width="1.59765625" style="26"/>
    <col min="2049" max="2049" width="0.59765625" style="26" customWidth="1"/>
    <col min="2050" max="2106" width="1.5" style="26" customWidth="1"/>
    <col min="2107" max="2107" width="0.59765625" style="26" customWidth="1"/>
    <col min="2108" max="2304" width="1.59765625" style="26"/>
    <col min="2305" max="2305" width="0.59765625" style="26" customWidth="1"/>
    <col min="2306" max="2362" width="1.5" style="26" customWidth="1"/>
    <col min="2363" max="2363" width="0.59765625" style="26" customWidth="1"/>
    <col min="2364" max="2560" width="1.59765625" style="26"/>
    <col min="2561" max="2561" width="0.59765625" style="26" customWidth="1"/>
    <col min="2562" max="2618" width="1.5" style="26" customWidth="1"/>
    <col min="2619" max="2619" width="0.59765625" style="26" customWidth="1"/>
    <col min="2620" max="2816" width="1.59765625" style="26"/>
    <col min="2817" max="2817" width="0.59765625" style="26" customWidth="1"/>
    <col min="2818" max="2874" width="1.5" style="26" customWidth="1"/>
    <col min="2875" max="2875" width="0.59765625" style="26" customWidth="1"/>
    <col min="2876" max="3072" width="1.59765625" style="26"/>
    <col min="3073" max="3073" width="0.59765625" style="26" customWidth="1"/>
    <col min="3074" max="3130" width="1.5" style="26" customWidth="1"/>
    <col min="3131" max="3131" width="0.59765625" style="26" customWidth="1"/>
    <col min="3132" max="3328" width="1.59765625" style="26"/>
    <col min="3329" max="3329" width="0.59765625" style="26" customWidth="1"/>
    <col min="3330" max="3386" width="1.5" style="26" customWidth="1"/>
    <col min="3387" max="3387" width="0.59765625" style="26" customWidth="1"/>
    <col min="3388" max="3584" width="1.59765625" style="26"/>
    <col min="3585" max="3585" width="0.59765625" style="26" customWidth="1"/>
    <col min="3586" max="3642" width="1.5" style="26" customWidth="1"/>
    <col min="3643" max="3643" width="0.59765625" style="26" customWidth="1"/>
    <col min="3644" max="3840" width="1.59765625" style="26"/>
    <col min="3841" max="3841" width="0.59765625" style="26" customWidth="1"/>
    <col min="3842" max="3898" width="1.5" style="26" customWidth="1"/>
    <col min="3899" max="3899" width="0.59765625" style="26" customWidth="1"/>
    <col min="3900" max="4096" width="1.59765625" style="26"/>
    <col min="4097" max="4097" width="0.59765625" style="26" customWidth="1"/>
    <col min="4098" max="4154" width="1.5" style="26" customWidth="1"/>
    <col min="4155" max="4155" width="0.59765625" style="26" customWidth="1"/>
    <col min="4156" max="4352" width="1.59765625" style="26"/>
    <col min="4353" max="4353" width="0.59765625" style="26" customWidth="1"/>
    <col min="4354" max="4410" width="1.5" style="26" customWidth="1"/>
    <col min="4411" max="4411" width="0.59765625" style="26" customWidth="1"/>
    <col min="4412" max="4608" width="1.59765625" style="26"/>
    <col min="4609" max="4609" width="0.59765625" style="26" customWidth="1"/>
    <col min="4610" max="4666" width="1.5" style="26" customWidth="1"/>
    <col min="4667" max="4667" width="0.59765625" style="26" customWidth="1"/>
    <col min="4668" max="4864" width="1.59765625" style="26"/>
    <col min="4865" max="4865" width="0.59765625" style="26" customWidth="1"/>
    <col min="4866" max="4922" width="1.5" style="26" customWidth="1"/>
    <col min="4923" max="4923" width="0.59765625" style="26" customWidth="1"/>
    <col min="4924" max="5120" width="1.59765625" style="26"/>
    <col min="5121" max="5121" width="0.59765625" style="26" customWidth="1"/>
    <col min="5122" max="5178" width="1.5" style="26" customWidth="1"/>
    <col min="5179" max="5179" width="0.59765625" style="26" customWidth="1"/>
    <col min="5180" max="5376" width="1.59765625" style="26"/>
    <col min="5377" max="5377" width="0.59765625" style="26" customWidth="1"/>
    <col min="5378" max="5434" width="1.5" style="26" customWidth="1"/>
    <col min="5435" max="5435" width="0.59765625" style="26" customWidth="1"/>
    <col min="5436" max="5632" width="1.59765625" style="26"/>
    <col min="5633" max="5633" width="0.59765625" style="26" customWidth="1"/>
    <col min="5634" max="5690" width="1.5" style="26" customWidth="1"/>
    <col min="5691" max="5691" width="0.59765625" style="26" customWidth="1"/>
    <col min="5692" max="5888" width="1.59765625" style="26"/>
    <col min="5889" max="5889" width="0.59765625" style="26" customWidth="1"/>
    <col min="5890" max="5946" width="1.5" style="26" customWidth="1"/>
    <col min="5947" max="5947" width="0.59765625" style="26" customWidth="1"/>
    <col min="5948" max="6144" width="1.59765625" style="26"/>
    <col min="6145" max="6145" width="0.59765625" style="26" customWidth="1"/>
    <col min="6146" max="6202" width="1.5" style="26" customWidth="1"/>
    <col min="6203" max="6203" width="0.59765625" style="26" customWidth="1"/>
    <col min="6204" max="6400" width="1.59765625" style="26"/>
    <col min="6401" max="6401" width="0.59765625" style="26" customWidth="1"/>
    <col min="6402" max="6458" width="1.5" style="26" customWidth="1"/>
    <col min="6459" max="6459" width="0.59765625" style="26" customWidth="1"/>
    <col min="6460" max="6656" width="1.59765625" style="26"/>
    <col min="6657" max="6657" width="0.59765625" style="26" customWidth="1"/>
    <col min="6658" max="6714" width="1.5" style="26" customWidth="1"/>
    <col min="6715" max="6715" width="0.59765625" style="26" customWidth="1"/>
    <col min="6716" max="6912" width="1.59765625" style="26"/>
    <col min="6913" max="6913" width="0.59765625" style="26" customWidth="1"/>
    <col min="6914" max="6970" width="1.5" style="26" customWidth="1"/>
    <col min="6971" max="6971" width="0.59765625" style="26" customWidth="1"/>
    <col min="6972" max="7168" width="1.59765625" style="26"/>
    <col min="7169" max="7169" width="0.59765625" style="26" customWidth="1"/>
    <col min="7170" max="7226" width="1.5" style="26" customWidth="1"/>
    <col min="7227" max="7227" width="0.59765625" style="26" customWidth="1"/>
    <col min="7228" max="7424" width="1.59765625" style="26"/>
    <col min="7425" max="7425" width="0.59765625" style="26" customWidth="1"/>
    <col min="7426" max="7482" width="1.5" style="26" customWidth="1"/>
    <col min="7483" max="7483" width="0.59765625" style="26" customWidth="1"/>
    <col min="7484" max="7680" width="1.59765625" style="26"/>
    <col min="7681" max="7681" width="0.59765625" style="26" customWidth="1"/>
    <col min="7682" max="7738" width="1.5" style="26" customWidth="1"/>
    <col min="7739" max="7739" width="0.59765625" style="26" customWidth="1"/>
    <col min="7740" max="7936" width="1.59765625" style="26"/>
    <col min="7937" max="7937" width="0.59765625" style="26" customWidth="1"/>
    <col min="7938" max="7994" width="1.5" style="26" customWidth="1"/>
    <col min="7995" max="7995" width="0.59765625" style="26" customWidth="1"/>
    <col min="7996" max="8192" width="1.59765625" style="26"/>
    <col min="8193" max="8193" width="0.59765625" style="26" customWidth="1"/>
    <col min="8194" max="8250" width="1.5" style="26" customWidth="1"/>
    <col min="8251" max="8251" width="0.59765625" style="26" customWidth="1"/>
    <col min="8252" max="8448" width="1.59765625" style="26"/>
    <col min="8449" max="8449" width="0.59765625" style="26" customWidth="1"/>
    <col min="8450" max="8506" width="1.5" style="26" customWidth="1"/>
    <col min="8507" max="8507" width="0.59765625" style="26" customWidth="1"/>
    <col min="8508" max="8704" width="1.59765625" style="26"/>
    <col min="8705" max="8705" width="0.59765625" style="26" customWidth="1"/>
    <col min="8706" max="8762" width="1.5" style="26" customWidth="1"/>
    <col min="8763" max="8763" width="0.59765625" style="26" customWidth="1"/>
    <col min="8764" max="8960" width="1.59765625" style="26"/>
    <col min="8961" max="8961" width="0.59765625" style="26" customWidth="1"/>
    <col min="8962" max="9018" width="1.5" style="26" customWidth="1"/>
    <col min="9019" max="9019" width="0.59765625" style="26" customWidth="1"/>
    <col min="9020" max="9216" width="1.59765625" style="26"/>
    <col min="9217" max="9217" width="0.59765625" style="26" customWidth="1"/>
    <col min="9218" max="9274" width="1.5" style="26" customWidth="1"/>
    <col min="9275" max="9275" width="0.59765625" style="26" customWidth="1"/>
    <col min="9276" max="9472" width="1.59765625" style="26"/>
    <col min="9473" max="9473" width="0.59765625" style="26" customWidth="1"/>
    <col min="9474" max="9530" width="1.5" style="26" customWidth="1"/>
    <col min="9531" max="9531" width="0.59765625" style="26" customWidth="1"/>
    <col min="9532" max="9728" width="1.59765625" style="26"/>
    <col min="9729" max="9729" width="0.59765625" style="26" customWidth="1"/>
    <col min="9730" max="9786" width="1.5" style="26" customWidth="1"/>
    <col min="9787" max="9787" width="0.59765625" style="26" customWidth="1"/>
    <col min="9788" max="9984" width="1.59765625" style="26"/>
    <col min="9985" max="9985" width="0.59765625" style="26" customWidth="1"/>
    <col min="9986" max="10042" width="1.5" style="26" customWidth="1"/>
    <col min="10043" max="10043" width="0.59765625" style="26" customWidth="1"/>
    <col min="10044" max="10240" width="1.59765625" style="26"/>
    <col min="10241" max="10241" width="0.59765625" style="26" customWidth="1"/>
    <col min="10242" max="10298" width="1.5" style="26" customWidth="1"/>
    <col min="10299" max="10299" width="0.59765625" style="26" customWidth="1"/>
    <col min="10300" max="10496" width="1.59765625" style="26"/>
    <col min="10497" max="10497" width="0.59765625" style="26" customWidth="1"/>
    <col min="10498" max="10554" width="1.5" style="26" customWidth="1"/>
    <col min="10555" max="10555" width="0.59765625" style="26" customWidth="1"/>
    <col min="10556" max="10752" width="1.59765625" style="26"/>
    <col min="10753" max="10753" width="0.59765625" style="26" customWidth="1"/>
    <col min="10754" max="10810" width="1.5" style="26" customWidth="1"/>
    <col min="10811" max="10811" width="0.59765625" style="26" customWidth="1"/>
    <col min="10812" max="11008" width="1.59765625" style="26"/>
    <col min="11009" max="11009" width="0.59765625" style="26" customWidth="1"/>
    <col min="11010" max="11066" width="1.5" style="26" customWidth="1"/>
    <col min="11067" max="11067" width="0.59765625" style="26" customWidth="1"/>
    <col min="11068" max="11264" width="1.59765625" style="26"/>
    <col min="11265" max="11265" width="0.59765625" style="26" customWidth="1"/>
    <col min="11266" max="11322" width="1.5" style="26" customWidth="1"/>
    <col min="11323" max="11323" width="0.59765625" style="26" customWidth="1"/>
    <col min="11324" max="11520" width="1.59765625" style="26"/>
    <col min="11521" max="11521" width="0.59765625" style="26" customWidth="1"/>
    <col min="11522" max="11578" width="1.5" style="26" customWidth="1"/>
    <col min="11579" max="11579" width="0.59765625" style="26" customWidth="1"/>
    <col min="11580" max="11776" width="1.59765625" style="26"/>
    <col min="11777" max="11777" width="0.59765625" style="26" customWidth="1"/>
    <col min="11778" max="11834" width="1.5" style="26" customWidth="1"/>
    <col min="11835" max="11835" width="0.59765625" style="26" customWidth="1"/>
    <col min="11836" max="12032" width="1.59765625" style="26"/>
    <col min="12033" max="12033" width="0.59765625" style="26" customWidth="1"/>
    <col min="12034" max="12090" width="1.5" style="26" customWidth="1"/>
    <col min="12091" max="12091" width="0.59765625" style="26" customWidth="1"/>
    <col min="12092" max="12288" width="1.59765625" style="26"/>
    <col min="12289" max="12289" width="0.59765625" style="26" customWidth="1"/>
    <col min="12290" max="12346" width="1.5" style="26" customWidth="1"/>
    <col min="12347" max="12347" width="0.59765625" style="26" customWidth="1"/>
    <col min="12348" max="12544" width="1.59765625" style="26"/>
    <col min="12545" max="12545" width="0.59765625" style="26" customWidth="1"/>
    <col min="12546" max="12602" width="1.5" style="26" customWidth="1"/>
    <col min="12603" max="12603" width="0.59765625" style="26" customWidth="1"/>
    <col min="12604" max="12800" width="1.59765625" style="26"/>
    <col min="12801" max="12801" width="0.59765625" style="26" customWidth="1"/>
    <col min="12802" max="12858" width="1.5" style="26" customWidth="1"/>
    <col min="12859" max="12859" width="0.59765625" style="26" customWidth="1"/>
    <col min="12860" max="13056" width="1.59765625" style="26"/>
    <col min="13057" max="13057" width="0.59765625" style="26" customWidth="1"/>
    <col min="13058" max="13114" width="1.5" style="26" customWidth="1"/>
    <col min="13115" max="13115" width="0.59765625" style="26" customWidth="1"/>
    <col min="13116" max="13312" width="1.59765625" style="26"/>
    <col min="13313" max="13313" width="0.59765625" style="26" customWidth="1"/>
    <col min="13314" max="13370" width="1.5" style="26" customWidth="1"/>
    <col min="13371" max="13371" width="0.59765625" style="26" customWidth="1"/>
    <col min="13372" max="13568" width="1.59765625" style="26"/>
    <col min="13569" max="13569" width="0.59765625" style="26" customWidth="1"/>
    <col min="13570" max="13626" width="1.5" style="26" customWidth="1"/>
    <col min="13627" max="13627" width="0.59765625" style="26" customWidth="1"/>
    <col min="13628" max="13824" width="1.59765625" style="26"/>
    <col min="13825" max="13825" width="0.59765625" style="26" customWidth="1"/>
    <col min="13826" max="13882" width="1.5" style="26" customWidth="1"/>
    <col min="13883" max="13883" width="0.59765625" style="26" customWidth="1"/>
    <col min="13884" max="14080" width="1.59765625" style="26"/>
    <col min="14081" max="14081" width="0.59765625" style="26" customWidth="1"/>
    <col min="14082" max="14138" width="1.5" style="26" customWidth="1"/>
    <col min="14139" max="14139" width="0.59765625" style="26" customWidth="1"/>
    <col min="14140" max="14336" width="1.59765625" style="26"/>
    <col min="14337" max="14337" width="0.59765625" style="26" customWidth="1"/>
    <col min="14338" max="14394" width="1.5" style="26" customWidth="1"/>
    <col min="14395" max="14395" width="0.59765625" style="26" customWidth="1"/>
    <col min="14396" max="14592" width="1.59765625" style="26"/>
    <col min="14593" max="14593" width="0.59765625" style="26" customWidth="1"/>
    <col min="14594" max="14650" width="1.5" style="26" customWidth="1"/>
    <col min="14651" max="14651" width="0.59765625" style="26" customWidth="1"/>
    <col min="14652" max="14848" width="1.59765625" style="26"/>
    <col min="14849" max="14849" width="0.59765625" style="26" customWidth="1"/>
    <col min="14850" max="14906" width="1.5" style="26" customWidth="1"/>
    <col min="14907" max="14907" width="0.59765625" style="26" customWidth="1"/>
    <col min="14908" max="15104" width="1.59765625" style="26"/>
    <col min="15105" max="15105" width="0.59765625" style="26" customWidth="1"/>
    <col min="15106" max="15162" width="1.5" style="26" customWidth="1"/>
    <col min="15163" max="15163" width="0.59765625" style="26" customWidth="1"/>
    <col min="15164" max="15360" width="1.59765625" style="26"/>
    <col min="15361" max="15361" width="0.59765625" style="26" customWidth="1"/>
    <col min="15362" max="15418" width="1.5" style="26" customWidth="1"/>
    <col min="15419" max="15419" width="0.59765625" style="26" customWidth="1"/>
    <col min="15420" max="15616" width="1.59765625" style="26"/>
    <col min="15617" max="15617" width="0.59765625" style="26" customWidth="1"/>
    <col min="15618" max="15674" width="1.5" style="26" customWidth="1"/>
    <col min="15675" max="15675" width="0.59765625" style="26" customWidth="1"/>
    <col min="15676" max="15872" width="1.59765625" style="26"/>
    <col min="15873" max="15873" width="0.59765625" style="26" customWidth="1"/>
    <col min="15874" max="15930" width="1.5" style="26" customWidth="1"/>
    <col min="15931" max="15931" width="0.59765625" style="26" customWidth="1"/>
    <col min="15932" max="16128" width="1.59765625" style="26"/>
    <col min="16129" max="16129" width="0.59765625" style="26" customWidth="1"/>
    <col min="16130" max="16186" width="1.5" style="26" customWidth="1"/>
    <col min="16187" max="16187" width="0.59765625" style="26" customWidth="1"/>
    <col min="16188" max="16384" width="1.59765625" style="26"/>
  </cols>
  <sheetData>
    <row r="1" spans="1:118" ht="12.15" customHeight="1"/>
    <row r="2" spans="1:118" ht="10.5" customHeight="1">
      <c r="B2" s="242" t="s">
        <v>55</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row>
    <row r="3" spans="1:118" ht="10.5" customHeight="1" thickBot="1">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row>
    <row r="4" spans="1:118" ht="17.399999999999999" customHeight="1" thickTop="1" thickBot="1">
      <c r="B4" s="244" t="s">
        <v>56</v>
      </c>
      <c r="C4" s="245"/>
      <c r="D4" s="245"/>
      <c r="E4" s="245"/>
      <c r="F4" s="246"/>
      <c r="G4" s="353" t="s">
        <v>154</v>
      </c>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4"/>
      <c r="AO4" s="247" t="s">
        <v>57</v>
      </c>
      <c r="AP4" s="248"/>
      <c r="AQ4" s="248"/>
      <c r="AR4" s="355" t="s">
        <v>144</v>
      </c>
      <c r="AS4" s="356"/>
      <c r="AT4" s="356"/>
      <c r="AU4" s="356"/>
      <c r="AV4" s="356"/>
      <c r="AW4" s="356"/>
      <c r="AX4" s="356"/>
      <c r="AY4" s="356"/>
      <c r="AZ4" s="356"/>
      <c r="BA4" s="356"/>
      <c r="BB4" s="356"/>
      <c r="BC4" s="356"/>
      <c r="BD4" s="356"/>
      <c r="BE4" s="356"/>
      <c r="BF4" s="357"/>
    </row>
    <row r="5" spans="1:118" ht="8.4" customHeight="1">
      <c r="A5" s="27"/>
      <c r="B5" s="251" t="s">
        <v>58</v>
      </c>
      <c r="C5" s="252"/>
      <c r="D5" s="252"/>
      <c r="E5" s="252"/>
      <c r="F5" s="253"/>
      <c r="G5" s="361" t="s">
        <v>153</v>
      </c>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249"/>
      <c r="AP5" s="250"/>
      <c r="AQ5" s="250"/>
      <c r="AR5" s="358"/>
      <c r="AS5" s="359"/>
      <c r="AT5" s="359"/>
      <c r="AU5" s="359"/>
      <c r="AV5" s="359"/>
      <c r="AW5" s="359"/>
      <c r="AX5" s="359"/>
      <c r="AY5" s="359"/>
      <c r="AZ5" s="359"/>
      <c r="BA5" s="359"/>
      <c r="BB5" s="359"/>
      <c r="BC5" s="359"/>
      <c r="BD5" s="359"/>
      <c r="BE5" s="359"/>
      <c r="BF5" s="360"/>
    </row>
    <row r="6" spans="1:118" ht="12.75" customHeight="1" thickBot="1">
      <c r="A6" s="27"/>
      <c r="B6" s="251"/>
      <c r="C6" s="252"/>
      <c r="D6" s="252"/>
      <c r="E6" s="252"/>
      <c r="F6" s="253"/>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254" t="s">
        <v>59</v>
      </c>
      <c r="AP6" s="255"/>
      <c r="AQ6" s="255"/>
      <c r="AR6" s="363" t="s">
        <v>145</v>
      </c>
      <c r="AS6" s="364"/>
      <c r="AT6" s="364"/>
      <c r="AU6" s="364"/>
      <c r="AV6" s="364"/>
      <c r="AW6" s="364"/>
      <c r="AX6" s="364"/>
      <c r="AY6" s="364"/>
      <c r="AZ6" s="364"/>
      <c r="BA6" s="364"/>
      <c r="BB6" s="364"/>
      <c r="BC6" s="364"/>
      <c r="BD6" s="364"/>
      <c r="BE6" s="364"/>
      <c r="BF6" s="365"/>
    </row>
    <row r="7" spans="1:118" ht="12.75" customHeight="1">
      <c r="A7" s="27"/>
      <c r="B7" s="155"/>
      <c r="C7" s="156"/>
      <c r="D7" s="156"/>
      <c r="E7" s="156"/>
      <c r="F7" s="157"/>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AI7" s="362"/>
      <c r="AJ7" s="362"/>
      <c r="AK7" s="362"/>
      <c r="AL7" s="362"/>
      <c r="AM7" s="362"/>
      <c r="AN7" s="362"/>
      <c r="AO7" s="249"/>
      <c r="AP7" s="250"/>
      <c r="AQ7" s="250"/>
      <c r="AR7" s="358"/>
      <c r="AS7" s="359"/>
      <c r="AT7" s="359"/>
      <c r="AU7" s="359"/>
      <c r="AV7" s="359"/>
      <c r="AW7" s="359"/>
      <c r="AX7" s="359"/>
      <c r="AY7" s="359"/>
      <c r="AZ7" s="359"/>
      <c r="BA7" s="359"/>
      <c r="BB7" s="359"/>
      <c r="BC7" s="359"/>
      <c r="BD7" s="359"/>
      <c r="BE7" s="359"/>
      <c r="BF7" s="360"/>
    </row>
    <row r="8" spans="1:118" ht="16.5" customHeight="1">
      <c r="A8" s="27"/>
      <c r="B8" s="256" t="s">
        <v>56</v>
      </c>
      <c r="C8" s="230"/>
      <c r="D8" s="230"/>
      <c r="E8" s="230"/>
      <c r="F8" s="257"/>
      <c r="G8" s="373" t="s">
        <v>147</v>
      </c>
      <c r="H8" s="373"/>
      <c r="I8" s="373"/>
      <c r="J8" s="373"/>
      <c r="K8" s="373"/>
      <c r="L8" s="373"/>
      <c r="M8" s="373"/>
      <c r="N8" s="373"/>
      <c r="O8" s="373"/>
      <c r="P8" s="373"/>
      <c r="Q8" s="373"/>
      <c r="R8" s="373"/>
      <c r="S8" s="373"/>
      <c r="T8" s="373"/>
      <c r="U8" s="374"/>
      <c r="V8" s="258" t="s">
        <v>56</v>
      </c>
      <c r="W8" s="230"/>
      <c r="X8" s="230"/>
      <c r="Y8" s="257"/>
      <c r="Z8" s="373" t="s">
        <v>149</v>
      </c>
      <c r="AA8" s="373"/>
      <c r="AB8" s="373"/>
      <c r="AC8" s="373"/>
      <c r="AD8" s="373"/>
      <c r="AE8" s="373"/>
      <c r="AF8" s="373"/>
      <c r="AG8" s="373"/>
      <c r="AH8" s="373"/>
      <c r="AI8" s="373"/>
      <c r="AJ8" s="373"/>
      <c r="AK8" s="373"/>
      <c r="AL8" s="373"/>
      <c r="AM8" s="373"/>
      <c r="AN8" s="374"/>
      <c r="AO8" s="218" t="s">
        <v>213</v>
      </c>
      <c r="AP8" s="219"/>
      <c r="AQ8" s="220"/>
      <c r="AR8" s="379" t="s">
        <v>202</v>
      </c>
      <c r="AS8" s="380"/>
      <c r="AT8" s="380"/>
      <c r="AU8" s="380"/>
      <c r="AV8" s="380"/>
      <c r="AW8" s="380"/>
      <c r="AX8" s="380"/>
      <c r="AY8" s="380"/>
      <c r="AZ8" s="380"/>
      <c r="BA8" s="380"/>
      <c r="BB8" s="380"/>
      <c r="BC8" s="380"/>
      <c r="BD8" s="380"/>
      <c r="BE8" s="380"/>
      <c r="BF8" s="381"/>
    </row>
    <row r="9" spans="1:118" ht="8.4" customHeight="1">
      <c r="A9" s="27"/>
      <c r="B9" s="251" t="s">
        <v>60</v>
      </c>
      <c r="C9" s="252"/>
      <c r="D9" s="252"/>
      <c r="E9" s="252"/>
      <c r="F9" s="253"/>
      <c r="G9" s="309" t="s">
        <v>146</v>
      </c>
      <c r="H9" s="310"/>
      <c r="I9" s="310"/>
      <c r="J9" s="310"/>
      <c r="K9" s="310"/>
      <c r="L9" s="310"/>
      <c r="M9" s="310"/>
      <c r="N9" s="310"/>
      <c r="O9" s="310"/>
      <c r="P9" s="310"/>
      <c r="Q9" s="310"/>
      <c r="R9" s="310"/>
      <c r="S9" s="310"/>
      <c r="T9" s="310"/>
      <c r="U9" s="311"/>
      <c r="V9" s="262" t="s">
        <v>61</v>
      </c>
      <c r="W9" s="163"/>
      <c r="X9" s="163"/>
      <c r="Y9" s="263"/>
      <c r="Z9" s="310" t="s">
        <v>148</v>
      </c>
      <c r="AA9" s="310"/>
      <c r="AB9" s="310"/>
      <c r="AC9" s="310"/>
      <c r="AD9" s="310"/>
      <c r="AE9" s="310"/>
      <c r="AF9" s="310"/>
      <c r="AG9" s="310"/>
      <c r="AH9" s="310"/>
      <c r="AI9" s="310"/>
      <c r="AJ9" s="310"/>
      <c r="AK9" s="310"/>
      <c r="AL9" s="310"/>
      <c r="AM9" s="310"/>
      <c r="AN9" s="311"/>
      <c r="AO9" s="221"/>
      <c r="AP9" s="222"/>
      <c r="AQ9" s="223"/>
      <c r="AR9" s="363"/>
      <c r="AS9" s="364"/>
      <c r="AT9" s="364"/>
      <c r="AU9" s="364"/>
      <c r="AV9" s="364"/>
      <c r="AW9" s="364"/>
      <c r="AX9" s="364"/>
      <c r="AY9" s="364"/>
      <c r="AZ9" s="364"/>
      <c r="BA9" s="364"/>
      <c r="BB9" s="364"/>
      <c r="BC9" s="364"/>
      <c r="BD9" s="364"/>
      <c r="BE9" s="364"/>
      <c r="BF9" s="365"/>
    </row>
    <row r="10" spans="1:118" ht="12.75" customHeight="1">
      <c r="A10" s="27"/>
      <c r="B10" s="251"/>
      <c r="C10" s="252"/>
      <c r="D10" s="252"/>
      <c r="E10" s="252"/>
      <c r="F10" s="253"/>
      <c r="G10" s="350"/>
      <c r="H10" s="351"/>
      <c r="I10" s="351"/>
      <c r="J10" s="351"/>
      <c r="K10" s="351"/>
      <c r="L10" s="351"/>
      <c r="M10" s="351"/>
      <c r="N10" s="351"/>
      <c r="O10" s="351"/>
      <c r="P10" s="351"/>
      <c r="Q10" s="351"/>
      <c r="R10" s="351"/>
      <c r="S10" s="351"/>
      <c r="T10" s="351"/>
      <c r="U10" s="352"/>
      <c r="V10" s="264"/>
      <c r="W10" s="252"/>
      <c r="X10" s="252"/>
      <c r="Y10" s="253"/>
      <c r="Z10" s="351"/>
      <c r="AA10" s="351"/>
      <c r="AB10" s="351"/>
      <c r="AC10" s="351"/>
      <c r="AD10" s="351"/>
      <c r="AE10" s="351"/>
      <c r="AF10" s="351"/>
      <c r="AG10" s="351"/>
      <c r="AH10" s="351"/>
      <c r="AI10" s="351"/>
      <c r="AJ10" s="351"/>
      <c r="AK10" s="351"/>
      <c r="AL10" s="351"/>
      <c r="AM10" s="351"/>
      <c r="AN10" s="352"/>
      <c r="AO10" s="221"/>
      <c r="AP10" s="222"/>
      <c r="AQ10" s="223"/>
      <c r="AR10" s="363"/>
      <c r="AS10" s="364"/>
      <c r="AT10" s="364"/>
      <c r="AU10" s="364"/>
      <c r="AV10" s="364"/>
      <c r="AW10" s="364"/>
      <c r="AX10" s="364"/>
      <c r="AY10" s="364"/>
      <c r="AZ10" s="364"/>
      <c r="BA10" s="364"/>
      <c r="BB10" s="364"/>
      <c r="BC10" s="364"/>
      <c r="BD10" s="364"/>
      <c r="BE10" s="364"/>
      <c r="BF10" s="365"/>
    </row>
    <row r="11" spans="1:118" ht="12.75" customHeight="1">
      <c r="A11" s="27"/>
      <c r="B11" s="155"/>
      <c r="C11" s="156"/>
      <c r="D11" s="156"/>
      <c r="E11" s="156"/>
      <c r="F11" s="157"/>
      <c r="G11" s="312"/>
      <c r="H11" s="313"/>
      <c r="I11" s="313"/>
      <c r="J11" s="313"/>
      <c r="K11" s="313"/>
      <c r="L11" s="313"/>
      <c r="M11" s="313"/>
      <c r="N11" s="313"/>
      <c r="O11" s="313"/>
      <c r="P11" s="313"/>
      <c r="Q11" s="313"/>
      <c r="R11" s="313"/>
      <c r="S11" s="313"/>
      <c r="T11" s="313"/>
      <c r="U11" s="314"/>
      <c r="V11" s="265"/>
      <c r="W11" s="156"/>
      <c r="X11" s="156"/>
      <c r="Y11" s="157"/>
      <c r="Z11" s="313"/>
      <c r="AA11" s="313"/>
      <c r="AB11" s="313"/>
      <c r="AC11" s="313"/>
      <c r="AD11" s="313"/>
      <c r="AE11" s="313"/>
      <c r="AF11" s="313"/>
      <c r="AG11" s="313"/>
      <c r="AH11" s="313"/>
      <c r="AI11" s="313"/>
      <c r="AJ11" s="313"/>
      <c r="AK11" s="313"/>
      <c r="AL11" s="313"/>
      <c r="AM11" s="313"/>
      <c r="AN11" s="314"/>
      <c r="AO11" s="233" t="s">
        <v>201</v>
      </c>
      <c r="AP11" s="234"/>
      <c r="AQ11" s="234"/>
      <c r="AR11" s="234"/>
      <c r="AS11" s="235"/>
      <c r="AT11" s="375" t="s">
        <v>203</v>
      </c>
      <c r="AU11" s="375"/>
      <c r="AV11" s="375"/>
      <c r="AW11" s="375"/>
      <c r="AX11" s="375"/>
      <c r="AY11" s="375"/>
      <c r="AZ11" s="375"/>
      <c r="BA11" s="375"/>
      <c r="BB11" s="375"/>
      <c r="BC11" s="375"/>
      <c r="BD11" s="375"/>
      <c r="BE11" s="375"/>
      <c r="BF11" s="376"/>
    </row>
    <row r="12" spans="1:118" ht="22.5" customHeight="1">
      <c r="A12" s="27"/>
      <c r="B12" s="266" t="s">
        <v>209</v>
      </c>
      <c r="C12" s="153"/>
      <c r="D12" s="153"/>
      <c r="E12" s="153"/>
      <c r="F12" s="154"/>
      <c r="G12" s="350" t="s">
        <v>212</v>
      </c>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2"/>
      <c r="AO12" s="236"/>
      <c r="AP12" s="237"/>
      <c r="AQ12" s="237"/>
      <c r="AR12" s="237"/>
      <c r="AS12" s="238"/>
      <c r="AT12" s="377"/>
      <c r="AU12" s="377"/>
      <c r="AV12" s="377"/>
      <c r="AW12" s="377"/>
      <c r="AX12" s="377"/>
      <c r="AY12" s="377"/>
      <c r="AZ12" s="377"/>
      <c r="BA12" s="377"/>
      <c r="BB12" s="377"/>
      <c r="BC12" s="377"/>
      <c r="BD12" s="377"/>
      <c r="BE12" s="377"/>
      <c r="BF12" s="378"/>
    </row>
    <row r="13" spans="1:118" ht="30" customHeight="1">
      <c r="B13" s="155"/>
      <c r="C13" s="156"/>
      <c r="D13" s="156"/>
      <c r="E13" s="156"/>
      <c r="F13" s="157"/>
      <c r="G13" s="312"/>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4"/>
      <c r="AO13" s="227" t="s">
        <v>62</v>
      </c>
      <c r="AP13" s="228"/>
      <c r="AQ13" s="228"/>
      <c r="AR13" s="228"/>
      <c r="AS13" s="349"/>
      <c r="AT13" s="366" t="s">
        <v>150</v>
      </c>
      <c r="AU13" s="367"/>
      <c r="AV13" s="367"/>
      <c r="AW13" s="367"/>
      <c r="AX13" s="367"/>
      <c r="AY13" s="367"/>
      <c r="AZ13" s="367"/>
      <c r="BA13" s="367"/>
      <c r="BB13" s="367"/>
      <c r="BC13" s="367"/>
      <c r="BD13" s="367"/>
      <c r="BE13" s="367"/>
      <c r="BF13" s="368"/>
    </row>
    <row r="14" spans="1:118" ht="15" customHeight="1">
      <c r="B14" s="239" t="s">
        <v>210</v>
      </c>
      <c r="C14" s="222"/>
      <c r="D14" s="222"/>
      <c r="E14" s="222"/>
      <c r="F14" s="223"/>
      <c r="G14" s="229" t="s">
        <v>63</v>
      </c>
      <c r="H14" s="230"/>
      <c r="I14" s="369" t="s">
        <v>151</v>
      </c>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70"/>
    </row>
    <row r="15" spans="1:118" ht="15" customHeight="1">
      <c r="B15" s="240"/>
      <c r="C15" s="222"/>
      <c r="D15" s="222"/>
      <c r="E15" s="222"/>
      <c r="F15" s="223"/>
      <c r="G15" s="371" t="s">
        <v>152</v>
      </c>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2"/>
      <c r="DN15" s="27"/>
    </row>
    <row r="16" spans="1:118" ht="15" customHeight="1">
      <c r="B16" s="241"/>
      <c r="C16" s="225"/>
      <c r="D16" s="225"/>
      <c r="E16" s="225"/>
      <c r="F16" s="226"/>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2"/>
      <c r="DN16" s="28"/>
    </row>
    <row r="17" spans="1:118" ht="15" customHeight="1">
      <c r="B17" s="152" t="s">
        <v>64</v>
      </c>
      <c r="C17" s="153"/>
      <c r="D17" s="153"/>
      <c r="E17" s="153"/>
      <c r="F17" s="154"/>
      <c r="G17" s="153" t="s">
        <v>65</v>
      </c>
      <c r="H17" s="153"/>
      <c r="I17" s="153"/>
      <c r="J17" s="348">
        <v>4</v>
      </c>
      <c r="K17" s="348"/>
      <c r="L17" s="348"/>
      <c r="M17" s="153" t="s">
        <v>66</v>
      </c>
      <c r="N17" s="153"/>
      <c r="O17" s="348">
        <v>10</v>
      </c>
      <c r="P17" s="348"/>
      <c r="Q17" s="348"/>
      <c r="R17" s="153" t="s">
        <v>67</v>
      </c>
      <c r="S17" s="153"/>
      <c r="T17" s="348">
        <v>5</v>
      </c>
      <c r="U17" s="348"/>
      <c r="V17" s="348"/>
      <c r="W17" s="153" t="s">
        <v>68</v>
      </c>
      <c r="X17" s="153"/>
      <c r="Y17" s="210" t="s">
        <v>120</v>
      </c>
      <c r="Z17" s="348" t="str">
        <f>IF(OR(J17="",O17="",T17=""),"",TEXT(WEEKDAY(DATE(2018+J17,O17,T17)),"aaa"))</f>
        <v>水</v>
      </c>
      <c r="AA17" s="348"/>
      <c r="AB17" s="348"/>
      <c r="AC17" s="210" t="s">
        <v>121</v>
      </c>
      <c r="AD17" s="214" t="s">
        <v>107</v>
      </c>
      <c r="AE17" s="214"/>
      <c r="AF17" s="348">
        <v>10</v>
      </c>
      <c r="AG17" s="348"/>
      <c r="AH17" s="348"/>
      <c r="AI17" s="153" t="s">
        <v>143</v>
      </c>
      <c r="AJ17" s="153"/>
      <c r="AK17" s="348">
        <v>7</v>
      </c>
      <c r="AL17" s="348"/>
      <c r="AM17" s="348"/>
      <c r="AN17" s="153" t="s">
        <v>68</v>
      </c>
      <c r="AO17" s="153"/>
      <c r="AP17" s="210" t="s">
        <v>120</v>
      </c>
      <c r="AQ17" s="348" t="str">
        <f>IF(OR(J17="",AF17="",AK17=""),"",TEXT(WEEKDAY(DATE(2018+J17,AF17,AK17)),"aaa"))</f>
        <v>金</v>
      </c>
      <c r="AR17" s="348"/>
      <c r="AS17" s="348"/>
      <c r="AT17" s="210" t="s">
        <v>121</v>
      </c>
      <c r="AU17" s="214" t="s">
        <v>122</v>
      </c>
      <c r="AV17" s="348">
        <v>2</v>
      </c>
      <c r="AW17" s="348"/>
      <c r="AX17" s="348"/>
      <c r="AY17" s="153" t="s">
        <v>123</v>
      </c>
      <c r="AZ17" s="153"/>
      <c r="BA17" s="348">
        <v>3</v>
      </c>
      <c r="BB17" s="348"/>
      <c r="BC17" s="348"/>
      <c r="BD17" s="153" t="s">
        <v>25</v>
      </c>
      <c r="BE17" s="153"/>
      <c r="BF17" s="216" t="s">
        <v>125</v>
      </c>
      <c r="BL17" s="26">
        <f>J17+2018</f>
        <v>2022</v>
      </c>
      <c r="BM17" s="26">
        <f>BL17</f>
        <v>2022</v>
      </c>
      <c r="DN17" s="28"/>
    </row>
    <row r="18" spans="1:118" ht="15" customHeight="1">
      <c r="B18" s="155"/>
      <c r="C18" s="156"/>
      <c r="D18" s="156"/>
      <c r="E18" s="156"/>
      <c r="F18" s="157"/>
      <c r="G18" s="156"/>
      <c r="H18" s="156"/>
      <c r="I18" s="156"/>
      <c r="J18" s="313"/>
      <c r="K18" s="313"/>
      <c r="L18" s="313"/>
      <c r="M18" s="156"/>
      <c r="N18" s="156"/>
      <c r="O18" s="313"/>
      <c r="P18" s="313"/>
      <c r="Q18" s="313"/>
      <c r="R18" s="156"/>
      <c r="S18" s="156"/>
      <c r="T18" s="313"/>
      <c r="U18" s="313"/>
      <c r="V18" s="313"/>
      <c r="W18" s="156"/>
      <c r="X18" s="156"/>
      <c r="Y18" s="211"/>
      <c r="Z18" s="313"/>
      <c r="AA18" s="313"/>
      <c r="AB18" s="313"/>
      <c r="AC18" s="211"/>
      <c r="AD18" s="215"/>
      <c r="AE18" s="215"/>
      <c r="AF18" s="313"/>
      <c r="AG18" s="313"/>
      <c r="AH18" s="313"/>
      <c r="AI18" s="156"/>
      <c r="AJ18" s="156"/>
      <c r="AK18" s="313"/>
      <c r="AL18" s="313"/>
      <c r="AM18" s="313"/>
      <c r="AN18" s="156"/>
      <c r="AO18" s="156"/>
      <c r="AP18" s="211"/>
      <c r="AQ18" s="313"/>
      <c r="AR18" s="313"/>
      <c r="AS18" s="313"/>
      <c r="AT18" s="211"/>
      <c r="AU18" s="215"/>
      <c r="AV18" s="313"/>
      <c r="AW18" s="313"/>
      <c r="AX18" s="313"/>
      <c r="AY18" s="156"/>
      <c r="AZ18" s="156"/>
      <c r="BA18" s="313"/>
      <c r="BB18" s="313"/>
      <c r="BC18" s="313"/>
      <c r="BD18" s="156"/>
      <c r="BE18" s="156"/>
      <c r="BF18" s="217"/>
      <c r="BL18" s="76">
        <f>DATE(BL17,O17,T17)</f>
        <v>44839</v>
      </c>
      <c r="BM18" s="76">
        <f>DATE(BM17,AF17,AK17)</f>
        <v>44841</v>
      </c>
      <c r="BN18" s="76"/>
      <c r="BO18" s="76"/>
      <c r="DL18" s="28"/>
    </row>
    <row r="19" spans="1:118" ht="13.65" customHeight="1">
      <c r="B19" s="152" t="s">
        <v>69</v>
      </c>
      <c r="C19" s="153"/>
      <c r="D19" s="153"/>
      <c r="E19" s="153"/>
      <c r="F19" s="153"/>
      <c r="G19" s="184" t="s">
        <v>70</v>
      </c>
      <c r="H19" s="185"/>
      <c r="I19" s="185"/>
      <c r="J19" s="186"/>
      <c r="K19" s="190" t="s">
        <v>71</v>
      </c>
      <c r="L19" s="185"/>
      <c r="M19" s="185"/>
      <c r="N19" s="191"/>
      <c r="O19" s="178" t="s">
        <v>72</v>
      </c>
      <c r="P19" s="178"/>
      <c r="Q19" s="178"/>
      <c r="R19" s="178"/>
      <c r="S19" s="194" t="s">
        <v>73</v>
      </c>
      <c r="T19" s="194"/>
      <c r="U19" s="194"/>
      <c r="V19" s="194"/>
      <c r="W19" s="196" t="s">
        <v>115</v>
      </c>
      <c r="X19" s="178"/>
      <c r="Y19" s="178"/>
      <c r="Z19" s="178"/>
      <c r="AA19" s="178" t="s">
        <v>74</v>
      </c>
      <c r="AB19" s="178"/>
      <c r="AC19" s="178"/>
      <c r="AD19" s="178"/>
      <c r="AE19" s="180" t="s">
        <v>116</v>
      </c>
      <c r="AF19" s="181"/>
      <c r="AG19" s="181"/>
      <c r="AH19" s="181"/>
      <c r="AI19" s="181"/>
      <c r="AJ19" s="181"/>
      <c r="AK19" s="181"/>
      <c r="AL19" s="182"/>
      <c r="AM19" s="203" t="s">
        <v>75</v>
      </c>
      <c r="AN19" s="178"/>
      <c r="AO19" s="178"/>
      <c r="AP19" s="178"/>
      <c r="AQ19" s="194" t="s">
        <v>76</v>
      </c>
      <c r="AR19" s="194"/>
      <c r="AS19" s="194"/>
      <c r="AT19" s="194"/>
      <c r="AU19" s="194" t="s">
        <v>77</v>
      </c>
      <c r="AV19" s="194"/>
      <c r="AW19" s="194"/>
      <c r="AX19" s="204"/>
      <c r="AY19" s="206" t="s">
        <v>78</v>
      </c>
      <c r="AZ19" s="197"/>
      <c r="BA19" s="197"/>
      <c r="BB19" s="207"/>
      <c r="BC19" s="197" t="s">
        <v>79</v>
      </c>
      <c r="BD19" s="197"/>
      <c r="BE19" s="197"/>
      <c r="BF19" s="198"/>
      <c r="BL19" s="76"/>
      <c r="DL19" s="28"/>
    </row>
    <row r="20" spans="1:118" ht="12.75" customHeight="1">
      <c r="B20" s="183"/>
      <c r="C20" s="176"/>
      <c r="D20" s="176"/>
      <c r="E20" s="176"/>
      <c r="F20" s="176"/>
      <c r="G20" s="187"/>
      <c r="H20" s="188"/>
      <c r="I20" s="188"/>
      <c r="J20" s="189"/>
      <c r="K20" s="192"/>
      <c r="L20" s="188"/>
      <c r="M20" s="188"/>
      <c r="N20" s="193"/>
      <c r="O20" s="179"/>
      <c r="P20" s="179"/>
      <c r="Q20" s="179"/>
      <c r="R20" s="179"/>
      <c r="S20" s="195"/>
      <c r="T20" s="195"/>
      <c r="U20" s="195"/>
      <c r="V20" s="195"/>
      <c r="W20" s="179"/>
      <c r="X20" s="179"/>
      <c r="Y20" s="179"/>
      <c r="Z20" s="179"/>
      <c r="AA20" s="179"/>
      <c r="AB20" s="179"/>
      <c r="AC20" s="179"/>
      <c r="AD20" s="179"/>
      <c r="AE20" s="201" t="s">
        <v>80</v>
      </c>
      <c r="AF20" s="201"/>
      <c r="AG20" s="201"/>
      <c r="AH20" s="201"/>
      <c r="AI20" s="201" t="s">
        <v>81</v>
      </c>
      <c r="AJ20" s="201"/>
      <c r="AK20" s="201"/>
      <c r="AL20" s="202"/>
      <c r="AM20" s="189"/>
      <c r="AN20" s="179"/>
      <c r="AO20" s="179"/>
      <c r="AP20" s="179"/>
      <c r="AQ20" s="195"/>
      <c r="AR20" s="195"/>
      <c r="AS20" s="195"/>
      <c r="AT20" s="195"/>
      <c r="AU20" s="195"/>
      <c r="AV20" s="195"/>
      <c r="AW20" s="195"/>
      <c r="AX20" s="205"/>
      <c r="AY20" s="208"/>
      <c r="AZ20" s="199"/>
      <c r="BA20" s="199"/>
      <c r="BB20" s="209"/>
      <c r="BC20" s="199"/>
      <c r="BD20" s="199"/>
      <c r="BE20" s="199"/>
      <c r="BF20" s="200"/>
      <c r="BL20" s="76"/>
      <c r="DL20" s="28"/>
    </row>
    <row r="21" spans="1:118" ht="21.15" customHeight="1">
      <c r="B21" s="174" t="s">
        <v>82</v>
      </c>
      <c r="C21" s="175"/>
      <c r="D21" s="176" t="s">
        <v>83</v>
      </c>
      <c r="E21" s="176"/>
      <c r="F21" s="176"/>
      <c r="G21" s="169"/>
      <c r="H21" s="159"/>
      <c r="I21" s="159"/>
      <c r="J21" s="177"/>
      <c r="K21" s="342">
        <v>22</v>
      </c>
      <c r="L21" s="342"/>
      <c r="M21" s="342"/>
      <c r="N21" s="342"/>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9"/>
      <c r="AM21" s="346">
        <v>3</v>
      </c>
      <c r="AN21" s="347"/>
      <c r="AO21" s="347"/>
      <c r="AP21" s="347"/>
      <c r="AQ21" s="168"/>
      <c r="AR21" s="168"/>
      <c r="AS21" s="168"/>
      <c r="AT21" s="168"/>
      <c r="AU21" s="168"/>
      <c r="AV21" s="168"/>
      <c r="AW21" s="168"/>
      <c r="AX21" s="169"/>
      <c r="AY21" s="341">
        <f>SUM(G21:AX21)</f>
        <v>25</v>
      </c>
      <c r="AZ21" s="342"/>
      <c r="BA21" s="342"/>
      <c r="BB21" s="343"/>
      <c r="BC21" s="344">
        <f>SUM(AY21:BB22)</f>
        <v>50</v>
      </c>
      <c r="BD21" s="344"/>
      <c r="BE21" s="344"/>
      <c r="BF21" s="345"/>
      <c r="BL21" s="76"/>
      <c r="BX21" s="28"/>
    </row>
    <row r="22" spans="1:118" ht="21.15" customHeight="1" thickBot="1">
      <c r="B22" s="174"/>
      <c r="C22" s="175"/>
      <c r="D22" s="163" t="s">
        <v>84</v>
      </c>
      <c r="E22" s="163"/>
      <c r="F22" s="163"/>
      <c r="G22" s="164"/>
      <c r="H22" s="165"/>
      <c r="I22" s="165"/>
      <c r="J22" s="166"/>
      <c r="K22" s="339">
        <v>23</v>
      </c>
      <c r="L22" s="339"/>
      <c r="M22" s="339"/>
      <c r="N22" s="339"/>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4"/>
      <c r="AM22" s="336">
        <v>2</v>
      </c>
      <c r="AN22" s="337"/>
      <c r="AO22" s="337"/>
      <c r="AP22" s="337"/>
      <c r="AQ22" s="167"/>
      <c r="AR22" s="167"/>
      <c r="AS22" s="167"/>
      <c r="AT22" s="167"/>
      <c r="AU22" s="167"/>
      <c r="AV22" s="167"/>
      <c r="AW22" s="167"/>
      <c r="AX22" s="164"/>
      <c r="AY22" s="338">
        <f>SUM(G22:AX22)</f>
        <v>25</v>
      </c>
      <c r="AZ22" s="339"/>
      <c r="BA22" s="339"/>
      <c r="BB22" s="340"/>
      <c r="BC22" s="344"/>
      <c r="BD22" s="344"/>
      <c r="BE22" s="344"/>
      <c r="BF22" s="345"/>
      <c r="BL22" s="76"/>
      <c r="BX22" s="28"/>
    </row>
    <row r="23" spans="1:118" ht="21.15" customHeight="1" thickTop="1">
      <c r="B23" s="99" t="s">
        <v>85</v>
      </c>
      <c r="C23" s="100"/>
      <c r="D23" s="145" t="s">
        <v>83</v>
      </c>
      <c r="E23" s="145"/>
      <c r="F23" s="145"/>
      <c r="G23" s="138"/>
      <c r="H23" s="146"/>
      <c r="I23" s="146"/>
      <c r="J23" s="147"/>
      <c r="K23" s="146"/>
      <c r="L23" s="146"/>
      <c r="M23" s="146"/>
      <c r="N23" s="146"/>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8"/>
      <c r="AM23" s="139"/>
      <c r="AN23" s="137"/>
      <c r="AO23" s="137"/>
      <c r="AP23" s="137"/>
      <c r="AQ23" s="137"/>
      <c r="AR23" s="137"/>
      <c r="AS23" s="137"/>
      <c r="AT23" s="137"/>
      <c r="AU23" s="137"/>
      <c r="AV23" s="137"/>
      <c r="AW23" s="137"/>
      <c r="AX23" s="138"/>
      <c r="AY23" s="148">
        <f>SUM(G23:AX23)</f>
        <v>0</v>
      </c>
      <c r="AZ23" s="146"/>
      <c r="BA23" s="146"/>
      <c r="BB23" s="149"/>
      <c r="BC23" s="132">
        <f>SUM(AY23:BB24)</f>
        <v>0</v>
      </c>
      <c r="BD23" s="132"/>
      <c r="BE23" s="132"/>
      <c r="BF23" s="133"/>
      <c r="BL23" s="76"/>
      <c r="BX23" s="28"/>
    </row>
    <row r="24" spans="1:118" ht="21.15" customHeight="1" thickBot="1">
      <c r="B24" s="101"/>
      <c r="C24" s="102"/>
      <c r="D24" s="136" t="s">
        <v>84</v>
      </c>
      <c r="E24" s="136"/>
      <c r="F24" s="136"/>
      <c r="G24" s="144"/>
      <c r="H24" s="141"/>
      <c r="I24" s="141"/>
      <c r="J24" s="150"/>
      <c r="K24" s="141"/>
      <c r="L24" s="141"/>
      <c r="M24" s="141"/>
      <c r="N24" s="141"/>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4"/>
      <c r="AM24" s="151"/>
      <c r="AN24" s="143"/>
      <c r="AO24" s="143"/>
      <c r="AP24" s="143"/>
      <c r="AQ24" s="143"/>
      <c r="AR24" s="143"/>
      <c r="AS24" s="143"/>
      <c r="AT24" s="143"/>
      <c r="AU24" s="143"/>
      <c r="AV24" s="143"/>
      <c r="AW24" s="143"/>
      <c r="AX24" s="144"/>
      <c r="AY24" s="140">
        <f>SUM(G24:AX24)</f>
        <v>0</v>
      </c>
      <c r="AZ24" s="141"/>
      <c r="BA24" s="141"/>
      <c r="BB24" s="142"/>
      <c r="BC24" s="134"/>
      <c r="BD24" s="134"/>
      <c r="BE24" s="134"/>
      <c r="BF24" s="135"/>
      <c r="BL24" s="76"/>
      <c r="BX24" s="29"/>
    </row>
    <row r="25" spans="1:118" ht="7.5" customHeight="1" thickTop="1">
      <c r="B25" s="30"/>
      <c r="C25" s="30"/>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L25" s="76"/>
      <c r="BX25" s="29"/>
    </row>
    <row r="26" spans="1:118" ht="15" customHeight="1">
      <c r="B26" s="104" t="s">
        <v>86</v>
      </c>
      <c r="C26" s="105"/>
      <c r="D26" s="105"/>
      <c r="E26" s="105"/>
      <c r="F26" s="105"/>
      <c r="G26" s="105"/>
      <c r="H26" s="105"/>
      <c r="I26" s="106"/>
      <c r="J26" s="50" t="s">
        <v>214</v>
      </c>
      <c r="K26" s="32"/>
      <c r="L26" s="32"/>
      <c r="M26" s="32"/>
      <c r="N26" s="32"/>
      <c r="O26" s="32"/>
      <c r="P26" s="32"/>
      <c r="Q26" s="32"/>
      <c r="R26" s="32"/>
      <c r="S26" s="32"/>
      <c r="T26" s="32"/>
      <c r="U26" s="32"/>
      <c r="V26" s="32"/>
      <c r="W26" s="32"/>
      <c r="X26" s="32"/>
      <c r="Y26" s="32"/>
      <c r="Z26" s="32"/>
      <c r="AA26" s="32"/>
      <c r="AB26" s="32"/>
      <c r="AC26" s="32"/>
      <c r="AD26" s="32"/>
      <c r="AE26" s="104" t="s">
        <v>88</v>
      </c>
      <c r="AF26" s="105"/>
      <c r="AG26" s="105"/>
      <c r="AH26" s="105"/>
      <c r="AI26" s="105"/>
      <c r="AJ26" s="105"/>
      <c r="AK26" s="105"/>
      <c r="AL26" s="106"/>
      <c r="AM26" s="293" t="s">
        <v>227</v>
      </c>
      <c r="AN26" s="294"/>
      <c r="AO26" s="294"/>
      <c r="AP26" s="294"/>
      <c r="AQ26" s="294"/>
      <c r="AR26" s="294"/>
      <c r="AS26" s="294"/>
      <c r="AT26" s="294"/>
      <c r="AU26" s="294"/>
      <c r="AV26" s="294"/>
      <c r="AW26" s="294"/>
      <c r="AX26" s="294"/>
      <c r="AY26" s="294"/>
      <c r="AZ26" s="294"/>
      <c r="BA26" s="294"/>
      <c r="BB26" s="294"/>
      <c r="BC26" s="294"/>
      <c r="BD26" s="294"/>
      <c r="BE26" s="294"/>
      <c r="BF26" s="294"/>
      <c r="BL26" s="76"/>
    </row>
    <row r="27" spans="1:118" ht="15" customHeight="1">
      <c r="A27" s="28"/>
      <c r="B27" s="107"/>
      <c r="C27" s="107"/>
      <c r="D27" s="292" t="s">
        <v>198</v>
      </c>
      <c r="E27" s="292"/>
      <c r="F27" s="292"/>
      <c r="G27" s="292"/>
      <c r="H27" s="292"/>
      <c r="I27" s="292"/>
      <c r="J27" s="292"/>
      <c r="K27" s="68"/>
      <c r="L27" s="68"/>
      <c r="M27" s="107"/>
      <c r="N27" s="107"/>
      <c r="O27" s="107" t="s">
        <v>87</v>
      </c>
      <c r="P27" s="107"/>
      <c r="Q27" s="107"/>
      <c r="R27" s="107"/>
      <c r="S27" s="107"/>
      <c r="T27" s="107"/>
      <c r="U27" s="107"/>
      <c r="V27" s="107"/>
      <c r="W27" s="32"/>
      <c r="X27" s="68"/>
      <c r="Y27" s="68"/>
      <c r="Z27" s="68"/>
      <c r="AA27" s="68"/>
      <c r="AB27" s="68"/>
      <c r="AC27" s="68"/>
      <c r="AD27" s="32"/>
      <c r="AE27" s="107"/>
      <c r="AF27" s="107"/>
      <c r="AG27" s="68" t="s">
        <v>89</v>
      </c>
      <c r="AH27" s="68"/>
      <c r="AI27" s="68"/>
      <c r="AJ27" s="68"/>
      <c r="AK27" s="68"/>
      <c r="AL27" s="68"/>
      <c r="AM27" s="68"/>
      <c r="AN27" s="68"/>
      <c r="AO27" s="68"/>
      <c r="AP27" s="107"/>
      <c r="AQ27" s="107"/>
      <c r="AR27" s="68" t="s">
        <v>90</v>
      </c>
      <c r="AS27" s="32"/>
      <c r="AT27" s="68"/>
      <c r="AU27" s="68"/>
      <c r="AV27" s="68"/>
      <c r="AW27" s="68"/>
      <c r="AX27" s="68"/>
      <c r="AY27" s="68"/>
      <c r="AZ27" s="68"/>
      <c r="BA27" s="68"/>
      <c r="BB27" s="68"/>
      <c r="BC27" s="68"/>
      <c r="BD27" s="68"/>
      <c r="BE27" s="68"/>
      <c r="BF27" s="68"/>
      <c r="BL27" s="76"/>
    </row>
    <row r="28" spans="1:118" ht="15" customHeight="1">
      <c r="A28" s="28"/>
      <c r="B28" s="107"/>
      <c r="C28" s="107"/>
      <c r="D28" s="292" t="s">
        <v>199</v>
      </c>
      <c r="E28" s="292"/>
      <c r="F28" s="292"/>
      <c r="G28" s="292"/>
      <c r="H28" s="292"/>
      <c r="I28" s="292"/>
      <c r="J28" s="292"/>
      <c r="K28" s="68"/>
      <c r="L28" s="68"/>
      <c r="M28" s="68"/>
      <c r="N28" s="68"/>
      <c r="O28" s="38"/>
      <c r="P28" s="32"/>
      <c r="Q28" s="68"/>
      <c r="R28" s="68"/>
      <c r="S28" s="68"/>
      <c r="T28" s="68"/>
      <c r="U28" s="68"/>
      <c r="V28" s="68"/>
      <c r="W28" s="68"/>
      <c r="X28" s="68"/>
      <c r="Y28" s="68"/>
      <c r="Z28" s="68"/>
      <c r="AA28" s="68"/>
      <c r="AB28" s="68"/>
      <c r="AC28" s="68"/>
      <c r="AD28" s="68"/>
      <c r="AE28" s="107"/>
      <c r="AF28" s="107"/>
      <c r="AG28" s="68" t="s">
        <v>91</v>
      </c>
      <c r="AH28" s="68"/>
      <c r="AI28" s="68"/>
      <c r="AJ28" s="68"/>
      <c r="AK28" s="68" t="s">
        <v>92</v>
      </c>
      <c r="AL28" s="107"/>
      <c r="AM28" s="107"/>
      <c r="AN28" s="107"/>
      <c r="AO28" s="107"/>
      <c r="AP28" s="107"/>
      <c r="AQ28" s="107"/>
      <c r="AR28" s="107"/>
      <c r="AS28" s="107"/>
      <c r="AT28" s="107"/>
      <c r="AU28" s="107"/>
      <c r="AV28" s="107"/>
      <c r="AW28" s="107"/>
      <c r="AX28" s="68" t="s">
        <v>93</v>
      </c>
      <c r="AY28" s="68"/>
      <c r="AZ28" s="68"/>
      <c r="BA28" s="68"/>
      <c r="BB28" s="68"/>
      <c r="BC28" s="68"/>
      <c r="BD28" s="68"/>
      <c r="BE28" s="68"/>
      <c r="BF28" s="68"/>
    </row>
    <row r="29" spans="1:118" ht="7.5" customHeight="1">
      <c r="A29" s="2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row>
    <row r="30" spans="1:118" ht="15" customHeight="1">
      <c r="A30" s="28"/>
      <c r="B30" s="104" t="s">
        <v>94</v>
      </c>
      <c r="C30" s="105"/>
      <c r="D30" s="105"/>
      <c r="E30" s="105"/>
      <c r="F30" s="105"/>
      <c r="G30" s="105"/>
      <c r="H30" s="105"/>
      <c r="I30" s="106"/>
      <c r="J30" s="48"/>
      <c r="K30" s="48"/>
      <c r="L30" s="48"/>
      <c r="M30" s="48"/>
      <c r="N30" s="48"/>
      <c r="O30" s="48"/>
      <c r="P30" s="48"/>
      <c r="Q30" s="48"/>
      <c r="R30" s="48"/>
      <c r="S30" s="48"/>
      <c r="T30" s="48"/>
      <c r="U30" s="48"/>
      <c r="V30" s="48"/>
      <c r="W30" s="48"/>
      <c r="X30" s="48"/>
      <c r="Y30" s="48"/>
      <c r="Z30" s="48"/>
      <c r="AA30" s="48"/>
      <c r="AB30" s="48"/>
      <c r="AC30" s="69"/>
      <c r="AD30" s="68"/>
      <c r="AE30" s="117">
        <v>1</v>
      </c>
      <c r="AF30" s="120" t="s">
        <v>108</v>
      </c>
      <c r="AG30" s="120"/>
      <c r="AH30" s="120"/>
      <c r="AI30" s="120"/>
      <c r="AJ30" s="120"/>
      <c r="AK30" s="120"/>
      <c r="AL30" s="120"/>
      <c r="AM30" s="120" t="s">
        <v>109</v>
      </c>
      <c r="AN30" s="120"/>
      <c r="AO30" s="120"/>
      <c r="AP30" s="120"/>
      <c r="AQ30" s="120"/>
      <c r="AR30" s="121" t="s">
        <v>2</v>
      </c>
      <c r="AS30" s="122"/>
      <c r="AT30" s="123"/>
      <c r="AU30" s="333" t="s">
        <v>147</v>
      </c>
      <c r="AV30" s="334"/>
      <c r="AW30" s="334"/>
      <c r="AX30" s="334"/>
      <c r="AY30" s="334"/>
      <c r="AZ30" s="334"/>
      <c r="BA30" s="334"/>
      <c r="BB30" s="334"/>
      <c r="BC30" s="334"/>
      <c r="BD30" s="334"/>
      <c r="BE30" s="334"/>
      <c r="BF30" s="335"/>
    </row>
    <row r="31" spans="1:118" ht="15" customHeight="1">
      <c r="A31" s="29"/>
      <c r="B31" s="70"/>
      <c r="C31" s="70" t="s">
        <v>106</v>
      </c>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68"/>
      <c r="AE31" s="118"/>
      <c r="AF31" s="321">
        <v>44839</v>
      </c>
      <c r="AG31" s="321"/>
      <c r="AH31" s="321"/>
      <c r="AI31" s="126" t="s">
        <v>107</v>
      </c>
      <c r="AJ31" s="323">
        <v>44841</v>
      </c>
      <c r="AK31" s="323"/>
      <c r="AL31" s="323"/>
      <c r="AM31" s="325" t="s">
        <v>155</v>
      </c>
      <c r="AN31" s="325"/>
      <c r="AO31" s="325"/>
      <c r="AP31" s="325"/>
      <c r="AQ31" s="325"/>
      <c r="AR31" s="296" t="s">
        <v>54</v>
      </c>
      <c r="AS31" s="297"/>
      <c r="AT31" s="298"/>
      <c r="AU31" s="327" t="s">
        <v>146</v>
      </c>
      <c r="AV31" s="328"/>
      <c r="AW31" s="328"/>
      <c r="AX31" s="328"/>
      <c r="AY31" s="328"/>
      <c r="AZ31" s="328"/>
      <c r="BA31" s="328"/>
      <c r="BB31" s="328"/>
      <c r="BC31" s="328"/>
      <c r="BD31" s="328"/>
      <c r="BE31" s="328"/>
      <c r="BF31" s="329"/>
    </row>
    <row r="32" spans="1:118" ht="15" customHeight="1">
      <c r="A32" s="29"/>
      <c r="B32" s="49"/>
      <c r="C32" s="49" t="s">
        <v>95</v>
      </c>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32"/>
      <c r="AE32" s="119"/>
      <c r="AF32" s="322"/>
      <c r="AG32" s="322"/>
      <c r="AH32" s="322"/>
      <c r="AI32" s="127"/>
      <c r="AJ32" s="324"/>
      <c r="AK32" s="324"/>
      <c r="AL32" s="324"/>
      <c r="AM32" s="326"/>
      <c r="AN32" s="326"/>
      <c r="AO32" s="326"/>
      <c r="AP32" s="326"/>
      <c r="AQ32" s="326"/>
      <c r="AR32" s="299"/>
      <c r="AS32" s="300"/>
      <c r="AT32" s="301"/>
      <c r="AU32" s="330"/>
      <c r="AV32" s="331"/>
      <c r="AW32" s="331"/>
      <c r="AX32" s="331"/>
      <c r="AY32" s="331"/>
      <c r="AZ32" s="331"/>
      <c r="BA32" s="331"/>
      <c r="BB32" s="331"/>
      <c r="BC32" s="331"/>
      <c r="BD32" s="331"/>
      <c r="BE32" s="331"/>
      <c r="BF32" s="332"/>
    </row>
    <row r="33" spans="1:60" ht="15" customHeight="1">
      <c r="A33" s="29"/>
      <c r="B33" s="70"/>
      <c r="C33" s="70" t="s">
        <v>216</v>
      </c>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32"/>
      <c r="AE33" s="117">
        <v>2</v>
      </c>
      <c r="AF33" s="120" t="s">
        <v>108</v>
      </c>
      <c r="AG33" s="120"/>
      <c r="AH33" s="120"/>
      <c r="AI33" s="120"/>
      <c r="AJ33" s="120"/>
      <c r="AK33" s="120"/>
      <c r="AL33" s="120"/>
      <c r="AM33" s="120" t="s">
        <v>109</v>
      </c>
      <c r="AN33" s="120"/>
      <c r="AO33" s="120"/>
      <c r="AP33" s="120"/>
      <c r="AQ33" s="120"/>
      <c r="AR33" s="121" t="s">
        <v>2</v>
      </c>
      <c r="AS33" s="122"/>
      <c r="AT33" s="123"/>
      <c r="AU33" s="318"/>
      <c r="AV33" s="319"/>
      <c r="AW33" s="319"/>
      <c r="AX33" s="319"/>
      <c r="AY33" s="319"/>
      <c r="AZ33" s="319"/>
      <c r="BA33" s="319"/>
      <c r="BB33" s="319"/>
      <c r="BC33" s="319"/>
      <c r="BD33" s="319"/>
      <c r="BE33" s="319"/>
      <c r="BF33" s="320"/>
    </row>
    <row r="34" spans="1:60" ht="15" customHeight="1">
      <c r="A34" s="29"/>
      <c r="B34" s="35"/>
      <c r="C34" s="35" t="s">
        <v>96</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2"/>
      <c r="AE34" s="118"/>
      <c r="AF34" s="124"/>
      <c r="AG34" s="124"/>
      <c r="AH34" s="124"/>
      <c r="AI34" s="126" t="s">
        <v>107</v>
      </c>
      <c r="AJ34" s="128"/>
      <c r="AK34" s="128"/>
      <c r="AL34" s="128"/>
      <c r="AM34" s="130"/>
      <c r="AN34" s="130"/>
      <c r="AO34" s="130"/>
      <c r="AP34" s="130"/>
      <c r="AQ34" s="130"/>
      <c r="AR34" s="296" t="s">
        <v>54</v>
      </c>
      <c r="AS34" s="297"/>
      <c r="AT34" s="298"/>
      <c r="AU34" s="111"/>
      <c r="AV34" s="112"/>
      <c r="AW34" s="112"/>
      <c r="AX34" s="112"/>
      <c r="AY34" s="112"/>
      <c r="AZ34" s="112"/>
      <c r="BA34" s="112"/>
      <c r="BB34" s="112"/>
      <c r="BC34" s="112"/>
      <c r="BD34" s="112"/>
      <c r="BE34" s="112"/>
      <c r="BF34" s="113"/>
    </row>
    <row r="35" spans="1:60" ht="15" customHeight="1">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68"/>
      <c r="AE35" s="119"/>
      <c r="AF35" s="125"/>
      <c r="AG35" s="125"/>
      <c r="AH35" s="125"/>
      <c r="AI35" s="127"/>
      <c r="AJ35" s="129"/>
      <c r="AK35" s="129"/>
      <c r="AL35" s="129"/>
      <c r="AM35" s="131"/>
      <c r="AN35" s="131"/>
      <c r="AO35" s="131"/>
      <c r="AP35" s="131"/>
      <c r="AQ35" s="131"/>
      <c r="AR35" s="299"/>
      <c r="AS35" s="300"/>
      <c r="AT35" s="301"/>
      <c r="AU35" s="114"/>
      <c r="AV35" s="115"/>
      <c r="AW35" s="115"/>
      <c r="AX35" s="115"/>
      <c r="AY35" s="115"/>
      <c r="AZ35" s="115"/>
      <c r="BA35" s="115"/>
      <c r="BB35" s="115"/>
      <c r="BC35" s="115"/>
      <c r="BD35" s="115"/>
      <c r="BE35" s="115"/>
      <c r="BF35" s="116"/>
    </row>
    <row r="36" spans="1:60" ht="7.5" customHeight="1">
      <c r="B36" s="35"/>
      <c r="C36" s="68"/>
      <c r="D36" s="35"/>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33"/>
      <c r="AF36" s="52"/>
      <c r="AG36" s="52"/>
      <c r="AH36" s="52"/>
      <c r="AI36" s="35"/>
      <c r="AJ36" s="52"/>
      <c r="AK36" s="52"/>
      <c r="AL36" s="52"/>
      <c r="AM36" s="68"/>
      <c r="AN36" s="68"/>
      <c r="AO36" s="68"/>
      <c r="AP36" s="68"/>
      <c r="AQ36" s="68"/>
      <c r="AR36" s="47"/>
      <c r="AS36" s="47"/>
      <c r="AT36" s="47"/>
      <c r="AU36" s="68"/>
      <c r="AV36" s="68"/>
      <c r="AW36" s="68"/>
      <c r="AX36" s="68"/>
      <c r="AY36" s="68"/>
      <c r="AZ36" s="68"/>
      <c r="BA36" s="68"/>
      <c r="BB36" s="68"/>
      <c r="BC36" s="68"/>
      <c r="BD36" s="68"/>
      <c r="BE36" s="68"/>
      <c r="BF36" s="68"/>
    </row>
    <row r="37" spans="1:60" ht="15" customHeight="1">
      <c r="B37" s="104" t="s">
        <v>112</v>
      </c>
      <c r="C37" s="105"/>
      <c r="D37" s="105"/>
      <c r="E37" s="105"/>
      <c r="F37" s="105"/>
      <c r="G37" s="105"/>
      <c r="H37" s="105"/>
      <c r="I37" s="105"/>
      <c r="J37" s="105"/>
      <c r="K37" s="105"/>
      <c r="L37" s="105"/>
      <c r="M37" s="105"/>
      <c r="N37" s="105"/>
      <c r="O37" s="105"/>
      <c r="P37" s="105"/>
      <c r="Q37" s="105"/>
      <c r="R37" s="105"/>
      <c r="S37" s="105"/>
      <c r="T37" s="105"/>
      <c r="U37" s="105"/>
      <c r="V37" s="54"/>
      <c r="W37" s="32"/>
      <c r="X37" s="40" t="s">
        <v>113</v>
      </c>
      <c r="Y37" s="32"/>
      <c r="Z37" s="32"/>
      <c r="AA37" s="32"/>
      <c r="AB37" s="32"/>
      <c r="AC37" s="68"/>
      <c r="AD37" s="68"/>
      <c r="AE37" s="33"/>
      <c r="AF37" s="52"/>
      <c r="AG37" s="52"/>
      <c r="AH37" s="52"/>
      <c r="AI37" s="35"/>
      <c r="AJ37" s="52"/>
      <c r="AK37" s="52"/>
      <c r="AL37" s="52"/>
      <c r="AM37" s="68"/>
      <c r="AN37" s="68"/>
      <c r="AO37" s="68"/>
      <c r="AP37" s="68"/>
      <c r="AQ37" s="68"/>
      <c r="AR37" s="47"/>
      <c r="AS37" s="47"/>
      <c r="AT37" s="47"/>
      <c r="AU37" s="68"/>
      <c r="AV37" s="68"/>
      <c r="AW37" s="68"/>
      <c r="AX37" s="68"/>
      <c r="AY37" s="68"/>
      <c r="AZ37" s="68"/>
      <c r="BA37" s="68"/>
      <c r="BB37" s="68"/>
      <c r="BC37" s="68"/>
      <c r="BD37" s="68"/>
      <c r="BE37" s="68"/>
      <c r="BF37" s="68"/>
    </row>
    <row r="38" spans="1:60" ht="6" customHeight="1">
      <c r="A38" s="29"/>
      <c r="B38" s="3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68"/>
      <c r="AD38" s="68"/>
      <c r="AE38" s="68"/>
      <c r="AF38" s="68"/>
      <c r="AG38" s="68"/>
      <c r="AH38" s="68"/>
      <c r="AI38" s="68"/>
      <c r="AJ38" s="68"/>
      <c r="AK38" s="68"/>
      <c r="AL38" s="68"/>
      <c r="AM38" s="68"/>
      <c r="AN38" s="68"/>
      <c r="AO38" s="68"/>
      <c r="AP38" s="68"/>
      <c r="AQ38" s="68"/>
      <c r="AR38" s="51"/>
      <c r="AS38" s="51"/>
      <c r="AT38" s="51"/>
      <c r="AU38" s="68"/>
      <c r="AV38" s="68"/>
      <c r="AW38" s="68"/>
      <c r="AX38" s="68"/>
      <c r="AY38" s="68"/>
      <c r="AZ38" s="68"/>
      <c r="BA38" s="68"/>
      <c r="BB38" s="68"/>
      <c r="BC38" s="68"/>
      <c r="BD38" s="68"/>
      <c r="BE38" s="68"/>
      <c r="BF38" s="68"/>
    </row>
    <row r="39" spans="1:60" ht="12.15" customHeight="1">
      <c r="A39" s="29"/>
      <c r="B39" s="35"/>
      <c r="C39" s="270" t="s">
        <v>117</v>
      </c>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2"/>
      <c r="AB39" s="273" t="s">
        <v>118</v>
      </c>
      <c r="AC39" s="271"/>
      <c r="AD39" s="274"/>
      <c r="AE39" s="270" t="s">
        <v>117</v>
      </c>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2"/>
      <c r="BD39" s="273" t="s">
        <v>118</v>
      </c>
      <c r="BE39" s="271"/>
      <c r="BF39" s="274"/>
    </row>
    <row r="40" spans="1:60" ht="15" customHeight="1">
      <c r="A40" s="29"/>
      <c r="B40" s="35"/>
      <c r="C40" s="305" t="s">
        <v>156</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9">
        <v>1</v>
      </c>
      <c r="AC40" s="310"/>
      <c r="AD40" s="311"/>
      <c r="AE40" s="275"/>
      <c r="AF40" s="276"/>
      <c r="AG40" s="276"/>
      <c r="AH40" s="276"/>
      <c r="AI40" s="276"/>
      <c r="AJ40" s="276"/>
      <c r="AK40" s="276"/>
      <c r="AL40" s="276"/>
      <c r="AM40" s="276"/>
      <c r="AN40" s="276"/>
      <c r="AO40" s="276"/>
      <c r="AP40" s="276"/>
      <c r="AQ40" s="276"/>
      <c r="AR40" s="276"/>
      <c r="AS40" s="276"/>
      <c r="AT40" s="276"/>
      <c r="AU40" s="276"/>
      <c r="AV40" s="276"/>
      <c r="AW40" s="276"/>
      <c r="AX40" s="276"/>
      <c r="AY40" s="276"/>
      <c r="AZ40" s="276"/>
      <c r="BA40" s="276"/>
      <c r="BB40" s="276"/>
      <c r="BC40" s="276"/>
      <c r="BD40" s="259"/>
      <c r="BE40" s="260"/>
      <c r="BF40" s="261"/>
    </row>
    <row r="41" spans="1:60" ht="15" customHeight="1">
      <c r="A41" s="29"/>
      <c r="B41" s="32"/>
      <c r="C41" s="307"/>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12"/>
      <c r="AC41" s="313"/>
      <c r="AD41" s="314"/>
      <c r="AE41" s="277"/>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31"/>
      <c r="BE41" s="213"/>
      <c r="BF41" s="232"/>
    </row>
    <row r="42" spans="1:60" ht="7.5" customHeight="1">
      <c r="A42" s="29"/>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row>
    <row r="43" spans="1:60" ht="15" customHeight="1">
      <c r="A43" s="29"/>
      <c r="B43" s="104" t="s">
        <v>197</v>
      </c>
      <c r="C43" s="105"/>
      <c r="D43" s="105"/>
      <c r="E43" s="105"/>
      <c r="F43" s="105"/>
      <c r="G43" s="105"/>
      <c r="H43" s="105"/>
      <c r="I43" s="105"/>
      <c r="J43" s="105"/>
      <c r="K43" s="105"/>
      <c r="L43" s="105"/>
      <c r="M43" s="105"/>
      <c r="N43" s="106"/>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row>
    <row r="44" spans="1:60" ht="15" customHeight="1">
      <c r="A44" s="29"/>
      <c r="B44" s="40"/>
      <c r="C44" s="85" t="s">
        <v>217</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row>
    <row r="45" spans="1:60" ht="15" customHeight="1">
      <c r="A45" s="29"/>
      <c r="B45" s="32"/>
      <c r="C45" s="85" t="s">
        <v>218</v>
      </c>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row>
    <row r="46" spans="1:60" ht="15" customHeight="1">
      <c r="A46" s="29"/>
      <c r="B46" s="32"/>
      <c r="C46" s="89" t="s">
        <v>219</v>
      </c>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1"/>
    </row>
    <row r="47" spans="1:60" ht="15" customHeight="1">
      <c r="A47" s="29"/>
      <c r="B47" s="32"/>
      <c r="C47" s="92" t="s">
        <v>220</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93"/>
    </row>
    <row r="48" spans="1:60" ht="15" customHeight="1">
      <c r="B48" s="36"/>
      <c r="C48" s="98" t="s">
        <v>221</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5"/>
      <c r="BH48" s="29"/>
    </row>
    <row r="49" spans="1:126" ht="13.65" customHeight="1">
      <c r="B49" s="36"/>
      <c r="C49" s="86" t="s">
        <v>222</v>
      </c>
      <c r="D49" s="86"/>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H49" s="29"/>
    </row>
    <row r="50" spans="1:126" ht="13.65" customHeight="1">
      <c r="B50" s="36"/>
      <c r="C50" s="86"/>
      <c r="D50" s="86" t="s">
        <v>200</v>
      </c>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H50" s="29"/>
    </row>
    <row r="51" spans="1:126" ht="7.5" customHeight="1">
      <c r="B51" s="36"/>
      <c r="C51" s="87"/>
      <c r="D51" s="87"/>
      <c r="E51" s="87"/>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H51" s="29"/>
    </row>
    <row r="52" spans="1:126" ht="15" customHeight="1">
      <c r="A52" s="29"/>
      <c r="B52" s="104" t="s">
        <v>114</v>
      </c>
      <c r="C52" s="105"/>
      <c r="D52" s="105"/>
      <c r="E52" s="106"/>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row>
    <row r="53" spans="1:126" ht="13.65" customHeight="1">
      <c r="A53" s="29"/>
      <c r="B53" s="40"/>
      <c r="C53" s="68" t="s">
        <v>223</v>
      </c>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row>
    <row r="54" spans="1:126" ht="13.65" customHeight="1">
      <c r="A54" s="29"/>
      <c r="B54" s="32"/>
      <c r="C54" s="68" t="s">
        <v>224</v>
      </c>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row>
    <row r="55" spans="1:126" ht="14.25" customHeight="1">
      <c r="A55" s="29"/>
      <c r="B55" s="32"/>
      <c r="C55" s="315" t="s">
        <v>189</v>
      </c>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7"/>
    </row>
    <row r="56" spans="1:126" ht="14.25" customHeight="1">
      <c r="A56" s="29"/>
      <c r="B56" s="32"/>
      <c r="C56" s="302" t="s">
        <v>157</v>
      </c>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303"/>
      <c r="AU56" s="303"/>
      <c r="AV56" s="303"/>
      <c r="AW56" s="303"/>
      <c r="AX56" s="303"/>
      <c r="AY56" s="303"/>
      <c r="AZ56" s="303"/>
      <c r="BA56" s="303"/>
      <c r="BB56" s="303"/>
      <c r="BC56" s="303"/>
      <c r="BD56" s="303"/>
      <c r="BE56" s="303"/>
      <c r="BF56" s="304"/>
    </row>
    <row r="57" spans="1:126" ht="14.25" customHeight="1">
      <c r="B57" s="36"/>
      <c r="C57" s="289"/>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1"/>
      <c r="BH57" s="29"/>
    </row>
    <row r="58" spans="1:126" s="41" customFormat="1" ht="7.5" customHeight="1">
      <c r="B58" s="67"/>
      <c r="C58" s="68"/>
      <c r="D58" s="68"/>
      <c r="E58" s="68"/>
      <c r="F58" s="68"/>
      <c r="G58" s="68"/>
      <c r="H58" s="67"/>
      <c r="I58" s="67"/>
      <c r="J58" s="67"/>
      <c r="K58" s="67"/>
      <c r="L58" s="43"/>
      <c r="M58" s="43"/>
      <c r="N58" s="43"/>
      <c r="O58" s="67"/>
      <c r="P58" s="67"/>
      <c r="Q58" s="67"/>
      <c r="R58" s="67"/>
      <c r="S58" s="67"/>
      <c r="T58" s="67"/>
      <c r="U58" s="67"/>
      <c r="V58" s="67"/>
      <c r="W58" s="67"/>
      <c r="X58" s="67"/>
      <c r="Y58" s="67"/>
      <c r="Z58" s="67"/>
      <c r="AA58" s="67"/>
      <c r="AB58" s="67"/>
      <c r="AC58" s="67"/>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row>
    <row r="59" spans="1:126" s="41" customFormat="1" ht="14.25" customHeight="1">
      <c r="B59" s="36"/>
      <c r="C59" s="68"/>
      <c r="D59" s="280" t="s">
        <v>211</v>
      </c>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J59" s="26"/>
      <c r="BK59" s="26"/>
      <c r="BL59" s="26"/>
      <c r="BM59" s="26"/>
      <c r="BN59" s="26"/>
      <c r="BO59" s="26"/>
      <c r="BP59" s="26"/>
      <c r="BQ59" s="26"/>
      <c r="BR59" s="26"/>
      <c r="BS59" s="26"/>
      <c r="BT59" s="26"/>
      <c r="BU59" s="26"/>
      <c r="BV59" s="26"/>
      <c r="BW59" s="26"/>
    </row>
    <row r="60" spans="1:126" ht="14.25" customHeight="1">
      <c r="B60" s="32"/>
      <c r="C60" s="68"/>
      <c r="D60" s="280" t="s">
        <v>225</v>
      </c>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Y60" s="41"/>
      <c r="BZ60" s="41"/>
      <c r="CA60" s="41"/>
      <c r="CB60" s="41"/>
      <c r="CC60" s="41"/>
      <c r="CD60" s="41"/>
      <c r="CE60" s="41"/>
      <c r="CF60" s="41"/>
      <c r="CG60" s="41"/>
      <c r="CH60" s="41"/>
      <c r="CI60" s="41"/>
      <c r="CJ60" s="41"/>
    </row>
    <row r="61" spans="1:126" s="41" customFormat="1" ht="14.25" customHeight="1">
      <c r="B61" s="36"/>
      <c r="C61" s="68"/>
      <c r="D61" s="280" t="s">
        <v>97</v>
      </c>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row>
    <row r="62" spans="1:126" ht="15" customHeight="1">
      <c r="B62" s="32"/>
      <c r="C62" s="68"/>
      <c r="D62" s="68"/>
      <c r="E62" s="68"/>
      <c r="F62" s="68"/>
      <c r="G62" s="68"/>
      <c r="H62" s="68"/>
      <c r="I62" s="68"/>
      <c r="J62" s="68"/>
      <c r="K62" s="68"/>
      <c r="L62" s="68"/>
      <c r="M62" s="68"/>
      <c r="N62" s="281" t="s">
        <v>126</v>
      </c>
      <c r="O62" s="281"/>
      <c r="P62" s="281"/>
      <c r="Q62" s="281"/>
      <c r="R62" s="281"/>
      <c r="S62" s="281"/>
      <c r="T62" s="281"/>
      <c r="U62" s="281"/>
      <c r="V62" s="281"/>
      <c r="W62" s="281"/>
      <c r="X62" s="68"/>
      <c r="Y62" s="282" t="s">
        <v>127</v>
      </c>
      <c r="Z62" s="282"/>
      <c r="AA62" s="282"/>
      <c r="AB62" s="282"/>
      <c r="AC62" s="282"/>
      <c r="AD62" s="282"/>
      <c r="AE62" s="282"/>
      <c r="AF62" s="282"/>
      <c r="AG62" s="282"/>
      <c r="AH62" s="282"/>
      <c r="AI62" s="68"/>
      <c r="AJ62" s="279" t="s">
        <v>128</v>
      </c>
      <c r="AK62" s="279"/>
      <c r="AL62" s="279"/>
      <c r="AM62" s="279"/>
      <c r="AN62" s="279"/>
      <c r="AO62" s="279"/>
      <c r="AP62" s="279"/>
      <c r="AQ62" s="279"/>
      <c r="AR62" s="279"/>
      <c r="AS62" s="279"/>
      <c r="AT62" s="279"/>
      <c r="AU62" s="279"/>
      <c r="AV62" s="279"/>
      <c r="AW62" s="279"/>
      <c r="AX62" s="279"/>
      <c r="AY62" s="279"/>
      <c r="AZ62" s="279"/>
      <c r="BA62" s="279"/>
      <c r="BB62" s="279"/>
      <c r="BC62" s="68"/>
      <c r="BD62" s="68"/>
      <c r="BE62" s="32"/>
      <c r="BF62" s="32"/>
    </row>
    <row r="63" spans="1:126" ht="7.5" customHeight="1"/>
    <row r="64" spans="1:126" ht="16.2" customHeight="1">
      <c r="B64" s="267" t="s">
        <v>98</v>
      </c>
      <c r="C64" s="268"/>
      <c r="D64" s="268"/>
      <c r="E64" s="268"/>
      <c r="F64" s="268"/>
      <c r="G64" s="268"/>
      <c r="H64" s="268"/>
      <c r="I64" s="268"/>
      <c r="J64" s="268"/>
      <c r="K64" s="268"/>
      <c r="L64" s="268"/>
      <c r="M64" s="269"/>
      <c r="N64" s="68"/>
      <c r="O64" s="68"/>
      <c r="P64" s="68"/>
      <c r="Q64" s="68"/>
      <c r="R64" s="68"/>
      <c r="S64" s="68"/>
      <c r="T64" s="68"/>
      <c r="U64" s="68"/>
      <c r="V64" s="68"/>
      <c r="W64" s="68"/>
      <c r="X64" s="68"/>
      <c r="Y64" s="68"/>
      <c r="Z64" s="68"/>
      <c r="AA64" s="68"/>
      <c r="AB64" s="68"/>
      <c r="AC64" s="68"/>
      <c r="AD64" s="68"/>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row>
    <row r="65" spans="3:58" ht="21.15" customHeight="1">
      <c r="C65" s="103" t="s">
        <v>228</v>
      </c>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row>
  </sheetData>
  <mergeCells count="184">
    <mergeCell ref="AT13:BF13"/>
    <mergeCell ref="B14:F16"/>
    <mergeCell ref="G14:H14"/>
    <mergeCell ref="I14:BF14"/>
    <mergeCell ref="G15:BF16"/>
    <mergeCell ref="B8:F8"/>
    <mergeCell ref="G8:U8"/>
    <mergeCell ref="V8:Y8"/>
    <mergeCell ref="Z8:AN8"/>
    <mergeCell ref="B9:F11"/>
    <mergeCell ref="G9:U11"/>
    <mergeCell ref="V9:Y11"/>
    <mergeCell ref="Z9:AN11"/>
    <mergeCell ref="AT11:BF12"/>
    <mergeCell ref="AO8:AQ10"/>
    <mergeCell ref="AR8:BF10"/>
    <mergeCell ref="B2:BF3"/>
    <mergeCell ref="B4:F4"/>
    <mergeCell ref="G4:AN4"/>
    <mergeCell ref="AO4:AQ5"/>
    <mergeCell ref="AR4:BF5"/>
    <mergeCell ref="B5:F7"/>
    <mergeCell ref="G5:AN7"/>
    <mergeCell ref="AO6:AQ7"/>
    <mergeCell ref="AR6:BF7"/>
    <mergeCell ref="B17:F18"/>
    <mergeCell ref="G17:I18"/>
    <mergeCell ref="J17:L18"/>
    <mergeCell ref="M17:N18"/>
    <mergeCell ref="O17:Q18"/>
    <mergeCell ref="R17:S18"/>
    <mergeCell ref="AO13:AS13"/>
    <mergeCell ref="AK17:AM18"/>
    <mergeCell ref="AN17:AO18"/>
    <mergeCell ref="AP17:AP18"/>
    <mergeCell ref="AQ17:AS18"/>
    <mergeCell ref="T17:V18"/>
    <mergeCell ref="W17:X18"/>
    <mergeCell ref="Y17:Y18"/>
    <mergeCell ref="Z17:AB18"/>
    <mergeCell ref="AC17:AC18"/>
    <mergeCell ref="AD17:AE18"/>
    <mergeCell ref="B12:F13"/>
    <mergeCell ref="G12:AN13"/>
    <mergeCell ref="AO11:AS12"/>
    <mergeCell ref="AQ19:AT20"/>
    <mergeCell ref="AU19:AX20"/>
    <mergeCell ref="AY19:BB20"/>
    <mergeCell ref="BC19:BF20"/>
    <mergeCell ref="AE20:AH20"/>
    <mergeCell ref="AI20:AL20"/>
    <mergeCell ref="BF17:BF18"/>
    <mergeCell ref="B19:F20"/>
    <mergeCell ref="G19:J20"/>
    <mergeCell ref="K19:N20"/>
    <mergeCell ref="O19:R20"/>
    <mergeCell ref="S19:V20"/>
    <mergeCell ref="W19:Z20"/>
    <mergeCell ref="AA19:AD20"/>
    <mergeCell ref="AE19:AL19"/>
    <mergeCell ref="AM19:AP20"/>
    <mergeCell ref="AT17:AT18"/>
    <mergeCell ref="AU17:AU18"/>
    <mergeCell ref="AV17:AX18"/>
    <mergeCell ref="AY17:AZ18"/>
    <mergeCell ref="BA17:BC18"/>
    <mergeCell ref="BD17:BE18"/>
    <mergeCell ref="AF17:AH18"/>
    <mergeCell ref="AI17:AJ18"/>
    <mergeCell ref="AQ22:AT22"/>
    <mergeCell ref="AU22:AX22"/>
    <mergeCell ref="AY22:BB22"/>
    <mergeCell ref="AU21:AX21"/>
    <mergeCell ref="AY21:BB21"/>
    <mergeCell ref="BC21:BF22"/>
    <mergeCell ref="D22:F22"/>
    <mergeCell ref="G22:J22"/>
    <mergeCell ref="K22:N22"/>
    <mergeCell ref="O22:R22"/>
    <mergeCell ref="S22:V22"/>
    <mergeCell ref="W22:Z22"/>
    <mergeCell ref="AA22:AD22"/>
    <mergeCell ref="W21:Z21"/>
    <mergeCell ref="AA21:AD21"/>
    <mergeCell ref="AE21:AH21"/>
    <mergeCell ref="AI21:AL21"/>
    <mergeCell ref="AM21:AP21"/>
    <mergeCell ref="AQ21:AT21"/>
    <mergeCell ref="D21:F21"/>
    <mergeCell ref="G21:J21"/>
    <mergeCell ref="K21:N21"/>
    <mergeCell ref="O21:R21"/>
    <mergeCell ref="S21:V21"/>
    <mergeCell ref="B23:C24"/>
    <mergeCell ref="D23:F23"/>
    <mergeCell ref="G23:J23"/>
    <mergeCell ref="K23:N23"/>
    <mergeCell ref="O23:R23"/>
    <mergeCell ref="S23:V23"/>
    <mergeCell ref="AE22:AH22"/>
    <mergeCell ref="AI22:AL22"/>
    <mergeCell ref="AM22:AP22"/>
    <mergeCell ref="B21:C22"/>
    <mergeCell ref="D24:F24"/>
    <mergeCell ref="G24:J24"/>
    <mergeCell ref="K24:N24"/>
    <mergeCell ref="O24:R24"/>
    <mergeCell ref="S24:V24"/>
    <mergeCell ref="W24:Z24"/>
    <mergeCell ref="AA24:AD24"/>
    <mergeCell ref="W23:Z23"/>
    <mergeCell ref="AA23:AD23"/>
    <mergeCell ref="AE24:AH24"/>
    <mergeCell ref="AI24:AL24"/>
    <mergeCell ref="AM24:AP24"/>
    <mergeCell ref="AQ24:AT24"/>
    <mergeCell ref="AU24:AX24"/>
    <mergeCell ref="AY24:BB24"/>
    <mergeCell ref="AU23:AX23"/>
    <mergeCell ref="AY23:BB23"/>
    <mergeCell ref="BC23:BF24"/>
    <mergeCell ref="AE23:AH23"/>
    <mergeCell ref="AI23:AL23"/>
    <mergeCell ref="AM23:AP23"/>
    <mergeCell ref="AQ23:AT23"/>
    <mergeCell ref="B26:I26"/>
    <mergeCell ref="AE26:AL26"/>
    <mergeCell ref="AM26:BF26"/>
    <mergeCell ref="B27:C27"/>
    <mergeCell ref="D27:J27"/>
    <mergeCell ref="M27:N27"/>
    <mergeCell ref="O27:V27"/>
    <mergeCell ref="AE27:AF27"/>
    <mergeCell ref="AP27:AQ27"/>
    <mergeCell ref="AF31:AH32"/>
    <mergeCell ref="AI31:AI32"/>
    <mergeCell ref="AJ31:AL32"/>
    <mergeCell ref="AM31:AQ32"/>
    <mergeCell ref="AR31:AT32"/>
    <mergeCell ref="AU31:BF32"/>
    <mergeCell ref="AE28:AF28"/>
    <mergeCell ref="AL28:AW28"/>
    <mergeCell ref="B30:I30"/>
    <mergeCell ref="AE30:AE32"/>
    <mergeCell ref="AF30:AL30"/>
    <mergeCell ref="AM30:AQ30"/>
    <mergeCell ref="AR30:AT30"/>
    <mergeCell ref="AU30:BF30"/>
    <mergeCell ref="B28:C28"/>
    <mergeCell ref="D28:J28"/>
    <mergeCell ref="C40:AA41"/>
    <mergeCell ref="AB40:AD41"/>
    <mergeCell ref="AE40:BC41"/>
    <mergeCell ref="BD40:BF41"/>
    <mergeCell ref="B52:E52"/>
    <mergeCell ref="C55:BF55"/>
    <mergeCell ref="AU34:BF35"/>
    <mergeCell ref="B35:AC35"/>
    <mergeCell ref="B37:U37"/>
    <mergeCell ref="C39:AA39"/>
    <mergeCell ref="AB39:AD39"/>
    <mergeCell ref="AE39:BC39"/>
    <mergeCell ref="BD39:BF39"/>
    <mergeCell ref="AE33:AE35"/>
    <mergeCell ref="AF33:AL33"/>
    <mergeCell ref="AM33:AQ33"/>
    <mergeCell ref="AR33:AT33"/>
    <mergeCell ref="AU33:BF33"/>
    <mergeCell ref="AF34:AH35"/>
    <mergeCell ref="AI34:AI35"/>
    <mergeCell ref="AJ34:AL35"/>
    <mergeCell ref="AM34:AQ35"/>
    <mergeCell ref="AR34:AT35"/>
    <mergeCell ref="B43:N43"/>
    <mergeCell ref="D61:BF61"/>
    <mergeCell ref="N62:W62"/>
    <mergeCell ref="Y62:AH62"/>
    <mergeCell ref="AJ62:BB62"/>
    <mergeCell ref="B64:M64"/>
    <mergeCell ref="C65:BF65"/>
    <mergeCell ref="C56:BF56"/>
    <mergeCell ref="C57:BF57"/>
    <mergeCell ref="D59:BF59"/>
    <mergeCell ref="D60:BF60"/>
  </mergeCells>
  <phoneticPr fontId="1"/>
  <conditionalFormatting sqref="AY22:BB25">
    <cfRule type="cellIs" dxfId="26" priority="3" stopIfTrue="1" operator="equal">
      <formula>0</formula>
    </cfRule>
  </conditionalFormatting>
  <conditionalFormatting sqref="BC21:BF25">
    <cfRule type="cellIs" dxfId="25" priority="2" stopIfTrue="1" operator="equal">
      <formula>0</formula>
    </cfRule>
  </conditionalFormatting>
  <conditionalFormatting sqref="AY21:BB21">
    <cfRule type="cellIs" dxfId="24" priority="1" stopIfTrue="1" operator="equal">
      <formula>0</formula>
    </cfRule>
  </conditionalFormatting>
  <dataValidations count="3">
    <dataValidation type="list" allowBlank="1" showInputMessage="1" showErrorMessage="1" sqref="WWB983059 KE17 UA17 ADW17 ANS17 AXO17 BHK17 BRG17 CBC17 CKY17 CUU17 DEQ17 DOM17 DYI17 EIE17 ESA17 FBW17 FLS17 FVO17 GFK17 GPG17 GZC17 HIY17 HSU17 ICQ17 IMM17 IWI17 JGE17 JQA17 JZW17 KJS17 KTO17 LDK17 LNG17 LXC17 MGY17 MQU17 NAQ17 NKM17 NUI17 OEE17 OOA17 OXW17 PHS17 PRO17 QBK17 QLG17 QVC17 REY17 ROU17 RYQ17 SIM17 SSI17 TCE17 TMA17 TVW17 UFS17 UPO17 UZK17 VJG17 VTC17 WCY17 WMU17 WWQ17 AI65555 KE65555 UA65555 ADW65555 ANS65555 AXO65555 BHK65555 BRG65555 CBC65555 CKY65555 CUU65555 DEQ65555 DOM65555 DYI65555 EIE65555 ESA65555 FBW65555 FLS65555 FVO65555 GFK65555 GPG65555 GZC65555 HIY65555 HSU65555 ICQ65555 IMM65555 IWI65555 JGE65555 JQA65555 JZW65555 KJS65555 KTO65555 LDK65555 LNG65555 LXC65555 MGY65555 MQU65555 NAQ65555 NKM65555 NUI65555 OEE65555 OOA65555 OXW65555 PHS65555 PRO65555 QBK65555 QLG65555 QVC65555 REY65555 ROU65555 RYQ65555 SIM65555 SSI65555 TCE65555 TMA65555 TVW65555 UFS65555 UPO65555 UZK65555 VJG65555 VTC65555 WCY65555 WMU65555 WWQ65555 AI131091 KE131091 UA131091 ADW131091 ANS131091 AXO131091 BHK131091 BRG131091 CBC131091 CKY131091 CUU131091 DEQ131091 DOM131091 DYI131091 EIE131091 ESA131091 FBW131091 FLS131091 FVO131091 GFK131091 GPG131091 GZC131091 HIY131091 HSU131091 ICQ131091 IMM131091 IWI131091 JGE131091 JQA131091 JZW131091 KJS131091 KTO131091 LDK131091 LNG131091 LXC131091 MGY131091 MQU131091 NAQ131091 NKM131091 NUI131091 OEE131091 OOA131091 OXW131091 PHS131091 PRO131091 QBK131091 QLG131091 QVC131091 REY131091 ROU131091 RYQ131091 SIM131091 SSI131091 TCE131091 TMA131091 TVW131091 UFS131091 UPO131091 UZK131091 VJG131091 VTC131091 WCY131091 WMU131091 WWQ131091 AI196627 KE196627 UA196627 ADW196627 ANS196627 AXO196627 BHK196627 BRG196627 CBC196627 CKY196627 CUU196627 DEQ196627 DOM196627 DYI196627 EIE196627 ESA196627 FBW196627 FLS196627 FVO196627 GFK196627 GPG196627 GZC196627 HIY196627 HSU196627 ICQ196627 IMM196627 IWI196627 JGE196627 JQA196627 JZW196627 KJS196627 KTO196627 LDK196627 LNG196627 LXC196627 MGY196627 MQU196627 NAQ196627 NKM196627 NUI196627 OEE196627 OOA196627 OXW196627 PHS196627 PRO196627 QBK196627 QLG196627 QVC196627 REY196627 ROU196627 RYQ196627 SIM196627 SSI196627 TCE196627 TMA196627 TVW196627 UFS196627 UPO196627 UZK196627 VJG196627 VTC196627 WCY196627 WMU196627 WWQ196627 AI262163 KE262163 UA262163 ADW262163 ANS262163 AXO262163 BHK262163 BRG262163 CBC262163 CKY262163 CUU262163 DEQ262163 DOM262163 DYI262163 EIE262163 ESA262163 FBW262163 FLS262163 FVO262163 GFK262163 GPG262163 GZC262163 HIY262163 HSU262163 ICQ262163 IMM262163 IWI262163 JGE262163 JQA262163 JZW262163 KJS262163 KTO262163 LDK262163 LNG262163 LXC262163 MGY262163 MQU262163 NAQ262163 NKM262163 NUI262163 OEE262163 OOA262163 OXW262163 PHS262163 PRO262163 QBK262163 QLG262163 QVC262163 REY262163 ROU262163 RYQ262163 SIM262163 SSI262163 TCE262163 TMA262163 TVW262163 UFS262163 UPO262163 UZK262163 VJG262163 VTC262163 WCY262163 WMU262163 WWQ262163 AI327699 KE327699 UA327699 ADW327699 ANS327699 AXO327699 BHK327699 BRG327699 CBC327699 CKY327699 CUU327699 DEQ327699 DOM327699 DYI327699 EIE327699 ESA327699 FBW327699 FLS327699 FVO327699 GFK327699 GPG327699 GZC327699 HIY327699 HSU327699 ICQ327699 IMM327699 IWI327699 JGE327699 JQA327699 JZW327699 KJS327699 KTO327699 LDK327699 LNG327699 LXC327699 MGY327699 MQU327699 NAQ327699 NKM327699 NUI327699 OEE327699 OOA327699 OXW327699 PHS327699 PRO327699 QBK327699 QLG327699 QVC327699 REY327699 ROU327699 RYQ327699 SIM327699 SSI327699 TCE327699 TMA327699 TVW327699 UFS327699 UPO327699 UZK327699 VJG327699 VTC327699 WCY327699 WMU327699 WWQ327699 AI393235 KE393235 UA393235 ADW393235 ANS393235 AXO393235 BHK393235 BRG393235 CBC393235 CKY393235 CUU393235 DEQ393235 DOM393235 DYI393235 EIE393235 ESA393235 FBW393235 FLS393235 FVO393235 GFK393235 GPG393235 GZC393235 HIY393235 HSU393235 ICQ393235 IMM393235 IWI393235 JGE393235 JQA393235 JZW393235 KJS393235 KTO393235 LDK393235 LNG393235 LXC393235 MGY393235 MQU393235 NAQ393235 NKM393235 NUI393235 OEE393235 OOA393235 OXW393235 PHS393235 PRO393235 QBK393235 QLG393235 QVC393235 REY393235 ROU393235 RYQ393235 SIM393235 SSI393235 TCE393235 TMA393235 TVW393235 UFS393235 UPO393235 UZK393235 VJG393235 VTC393235 WCY393235 WMU393235 WWQ393235 AI458771 KE458771 UA458771 ADW458771 ANS458771 AXO458771 BHK458771 BRG458771 CBC458771 CKY458771 CUU458771 DEQ458771 DOM458771 DYI458771 EIE458771 ESA458771 FBW458771 FLS458771 FVO458771 GFK458771 GPG458771 GZC458771 HIY458771 HSU458771 ICQ458771 IMM458771 IWI458771 JGE458771 JQA458771 JZW458771 KJS458771 KTO458771 LDK458771 LNG458771 LXC458771 MGY458771 MQU458771 NAQ458771 NKM458771 NUI458771 OEE458771 OOA458771 OXW458771 PHS458771 PRO458771 QBK458771 QLG458771 QVC458771 REY458771 ROU458771 RYQ458771 SIM458771 SSI458771 TCE458771 TMA458771 TVW458771 UFS458771 UPO458771 UZK458771 VJG458771 VTC458771 WCY458771 WMU458771 WWQ458771 AI524307 KE524307 UA524307 ADW524307 ANS524307 AXO524307 BHK524307 BRG524307 CBC524307 CKY524307 CUU524307 DEQ524307 DOM524307 DYI524307 EIE524307 ESA524307 FBW524307 FLS524307 FVO524307 GFK524307 GPG524307 GZC524307 HIY524307 HSU524307 ICQ524307 IMM524307 IWI524307 JGE524307 JQA524307 JZW524307 KJS524307 KTO524307 LDK524307 LNG524307 LXC524307 MGY524307 MQU524307 NAQ524307 NKM524307 NUI524307 OEE524307 OOA524307 OXW524307 PHS524307 PRO524307 QBK524307 QLG524307 QVC524307 REY524307 ROU524307 RYQ524307 SIM524307 SSI524307 TCE524307 TMA524307 TVW524307 UFS524307 UPO524307 UZK524307 VJG524307 VTC524307 WCY524307 WMU524307 WWQ524307 AI589843 KE589843 UA589843 ADW589843 ANS589843 AXO589843 BHK589843 BRG589843 CBC589843 CKY589843 CUU589843 DEQ589843 DOM589843 DYI589843 EIE589843 ESA589843 FBW589843 FLS589843 FVO589843 GFK589843 GPG589843 GZC589843 HIY589843 HSU589843 ICQ589843 IMM589843 IWI589843 JGE589843 JQA589843 JZW589843 KJS589843 KTO589843 LDK589843 LNG589843 LXC589843 MGY589843 MQU589843 NAQ589843 NKM589843 NUI589843 OEE589843 OOA589843 OXW589843 PHS589843 PRO589843 QBK589843 QLG589843 QVC589843 REY589843 ROU589843 RYQ589843 SIM589843 SSI589843 TCE589843 TMA589843 TVW589843 UFS589843 UPO589843 UZK589843 VJG589843 VTC589843 WCY589843 WMU589843 WWQ589843 AI655379 KE655379 UA655379 ADW655379 ANS655379 AXO655379 BHK655379 BRG655379 CBC655379 CKY655379 CUU655379 DEQ655379 DOM655379 DYI655379 EIE655379 ESA655379 FBW655379 FLS655379 FVO655379 GFK655379 GPG655379 GZC655379 HIY655379 HSU655379 ICQ655379 IMM655379 IWI655379 JGE655379 JQA655379 JZW655379 KJS655379 KTO655379 LDK655379 LNG655379 LXC655379 MGY655379 MQU655379 NAQ655379 NKM655379 NUI655379 OEE655379 OOA655379 OXW655379 PHS655379 PRO655379 QBK655379 QLG655379 QVC655379 REY655379 ROU655379 RYQ655379 SIM655379 SSI655379 TCE655379 TMA655379 TVW655379 UFS655379 UPO655379 UZK655379 VJG655379 VTC655379 WCY655379 WMU655379 WWQ655379 AI720915 KE720915 UA720915 ADW720915 ANS720915 AXO720915 BHK720915 BRG720915 CBC720915 CKY720915 CUU720915 DEQ720915 DOM720915 DYI720915 EIE720915 ESA720915 FBW720915 FLS720915 FVO720915 GFK720915 GPG720915 GZC720915 HIY720915 HSU720915 ICQ720915 IMM720915 IWI720915 JGE720915 JQA720915 JZW720915 KJS720915 KTO720915 LDK720915 LNG720915 LXC720915 MGY720915 MQU720915 NAQ720915 NKM720915 NUI720915 OEE720915 OOA720915 OXW720915 PHS720915 PRO720915 QBK720915 QLG720915 QVC720915 REY720915 ROU720915 RYQ720915 SIM720915 SSI720915 TCE720915 TMA720915 TVW720915 UFS720915 UPO720915 UZK720915 VJG720915 VTC720915 WCY720915 WMU720915 WWQ720915 AI786451 KE786451 UA786451 ADW786451 ANS786451 AXO786451 BHK786451 BRG786451 CBC786451 CKY786451 CUU786451 DEQ786451 DOM786451 DYI786451 EIE786451 ESA786451 FBW786451 FLS786451 FVO786451 GFK786451 GPG786451 GZC786451 HIY786451 HSU786451 ICQ786451 IMM786451 IWI786451 JGE786451 JQA786451 JZW786451 KJS786451 KTO786451 LDK786451 LNG786451 LXC786451 MGY786451 MQU786451 NAQ786451 NKM786451 NUI786451 OEE786451 OOA786451 OXW786451 PHS786451 PRO786451 QBK786451 QLG786451 QVC786451 REY786451 ROU786451 RYQ786451 SIM786451 SSI786451 TCE786451 TMA786451 TVW786451 UFS786451 UPO786451 UZK786451 VJG786451 VTC786451 WCY786451 WMU786451 WWQ786451 AI851987 KE851987 UA851987 ADW851987 ANS851987 AXO851987 BHK851987 BRG851987 CBC851987 CKY851987 CUU851987 DEQ851987 DOM851987 DYI851987 EIE851987 ESA851987 FBW851987 FLS851987 FVO851987 GFK851987 GPG851987 GZC851987 HIY851987 HSU851987 ICQ851987 IMM851987 IWI851987 JGE851987 JQA851987 JZW851987 KJS851987 KTO851987 LDK851987 LNG851987 LXC851987 MGY851987 MQU851987 NAQ851987 NKM851987 NUI851987 OEE851987 OOA851987 OXW851987 PHS851987 PRO851987 QBK851987 QLG851987 QVC851987 REY851987 ROU851987 RYQ851987 SIM851987 SSI851987 TCE851987 TMA851987 TVW851987 UFS851987 UPO851987 UZK851987 VJG851987 VTC851987 WCY851987 WMU851987 WWQ851987 AI917523 KE917523 UA917523 ADW917523 ANS917523 AXO917523 BHK917523 BRG917523 CBC917523 CKY917523 CUU917523 DEQ917523 DOM917523 DYI917523 EIE917523 ESA917523 FBW917523 FLS917523 FVO917523 GFK917523 GPG917523 GZC917523 HIY917523 HSU917523 ICQ917523 IMM917523 IWI917523 JGE917523 JQA917523 JZW917523 KJS917523 KTO917523 LDK917523 LNG917523 LXC917523 MGY917523 MQU917523 NAQ917523 NKM917523 NUI917523 OEE917523 OOA917523 OXW917523 PHS917523 PRO917523 QBK917523 QLG917523 QVC917523 REY917523 ROU917523 RYQ917523 SIM917523 SSI917523 TCE917523 TMA917523 TVW917523 UFS917523 UPO917523 UZK917523 VJG917523 VTC917523 WCY917523 WMU917523 WWQ917523 AI983059 KE983059 UA983059 ADW983059 ANS983059 AXO983059 BHK983059 BRG983059 CBC983059 CKY983059 CUU983059 DEQ983059 DOM983059 DYI983059 EIE983059 ESA983059 FBW983059 FLS983059 FVO983059 GFK983059 GPG983059 GZC983059 HIY983059 HSU983059 ICQ983059 IMM983059 IWI983059 JGE983059 JQA983059 JZW983059 KJS983059 KTO983059 LDK983059 LNG983059 LXC983059 MGY983059 MQU983059 NAQ983059 NKM983059 NUI983059 OEE983059 OOA983059 OXW983059 PHS983059 PRO983059 QBK983059 QLG983059 QVC983059 REY983059 ROU983059 RYQ983059 SIM983059 SSI983059 TCE983059 TMA983059 TVW983059 UFS983059 UPO983059 UZK983059 VJG983059 VTC983059 WCY983059 WMU983059 WWQ983059 WMF983059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T65555 JP65555 TL65555 ADH65555 AND65555 AWZ65555 BGV65555 BQR65555 CAN65555 CKJ65555 CUF65555 DEB65555 DNX65555 DXT65555 EHP65555 ERL65555 FBH65555 FLD65555 FUZ65555 GEV65555 GOR65555 GYN65555 HIJ65555 HSF65555 ICB65555 ILX65555 IVT65555 JFP65555 JPL65555 JZH65555 KJD65555 KSZ65555 LCV65555 LMR65555 LWN65555 MGJ65555 MQF65555 NAB65555 NJX65555 NTT65555 ODP65555 ONL65555 OXH65555 PHD65555 PQZ65555 QAV65555 QKR65555 QUN65555 REJ65555 ROF65555 RYB65555 SHX65555 SRT65555 TBP65555 TLL65555 TVH65555 UFD65555 UOZ65555 UYV65555 VIR65555 VSN65555 WCJ65555 WMF65555 WWB65555 T131091 JP131091 TL131091 ADH131091 AND131091 AWZ131091 BGV131091 BQR131091 CAN131091 CKJ131091 CUF131091 DEB131091 DNX131091 DXT131091 EHP131091 ERL131091 FBH131091 FLD131091 FUZ131091 GEV131091 GOR131091 GYN131091 HIJ131091 HSF131091 ICB131091 ILX131091 IVT131091 JFP131091 JPL131091 JZH131091 KJD131091 KSZ131091 LCV131091 LMR131091 LWN131091 MGJ131091 MQF131091 NAB131091 NJX131091 NTT131091 ODP131091 ONL131091 OXH131091 PHD131091 PQZ131091 QAV131091 QKR131091 QUN131091 REJ131091 ROF131091 RYB131091 SHX131091 SRT131091 TBP131091 TLL131091 TVH131091 UFD131091 UOZ131091 UYV131091 VIR131091 VSN131091 WCJ131091 WMF131091 WWB131091 T196627 JP196627 TL196627 ADH196627 AND196627 AWZ196627 BGV196627 BQR196627 CAN196627 CKJ196627 CUF196627 DEB196627 DNX196627 DXT196627 EHP196627 ERL196627 FBH196627 FLD196627 FUZ196627 GEV196627 GOR196627 GYN196627 HIJ196627 HSF196627 ICB196627 ILX196627 IVT196627 JFP196627 JPL196627 JZH196627 KJD196627 KSZ196627 LCV196627 LMR196627 LWN196627 MGJ196627 MQF196627 NAB196627 NJX196627 NTT196627 ODP196627 ONL196627 OXH196627 PHD196627 PQZ196627 QAV196627 QKR196627 QUN196627 REJ196627 ROF196627 RYB196627 SHX196627 SRT196627 TBP196627 TLL196627 TVH196627 UFD196627 UOZ196627 UYV196627 VIR196627 VSN196627 WCJ196627 WMF196627 WWB196627 T262163 JP262163 TL262163 ADH262163 AND262163 AWZ262163 BGV262163 BQR262163 CAN262163 CKJ262163 CUF262163 DEB262163 DNX262163 DXT262163 EHP262163 ERL262163 FBH262163 FLD262163 FUZ262163 GEV262163 GOR262163 GYN262163 HIJ262163 HSF262163 ICB262163 ILX262163 IVT262163 JFP262163 JPL262163 JZH262163 KJD262163 KSZ262163 LCV262163 LMR262163 LWN262163 MGJ262163 MQF262163 NAB262163 NJX262163 NTT262163 ODP262163 ONL262163 OXH262163 PHD262163 PQZ262163 QAV262163 QKR262163 QUN262163 REJ262163 ROF262163 RYB262163 SHX262163 SRT262163 TBP262163 TLL262163 TVH262163 UFD262163 UOZ262163 UYV262163 VIR262163 VSN262163 WCJ262163 WMF262163 WWB262163 T327699 JP327699 TL327699 ADH327699 AND327699 AWZ327699 BGV327699 BQR327699 CAN327699 CKJ327699 CUF327699 DEB327699 DNX327699 DXT327699 EHP327699 ERL327699 FBH327699 FLD327699 FUZ327699 GEV327699 GOR327699 GYN327699 HIJ327699 HSF327699 ICB327699 ILX327699 IVT327699 JFP327699 JPL327699 JZH327699 KJD327699 KSZ327699 LCV327699 LMR327699 LWN327699 MGJ327699 MQF327699 NAB327699 NJX327699 NTT327699 ODP327699 ONL327699 OXH327699 PHD327699 PQZ327699 QAV327699 QKR327699 QUN327699 REJ327699 ROF327699 RYB327699 SHX327699 SRT327699 TBP327699 TLL327699 TVH327699 UFD327699 UOZ327699 UYV327699 VIR327699 VSN327699 WCJ327699 WMF327699 WWB327699 T393235 JP393235 TL393235 ADH393235 AND393235 AWZ393235 BGV393235 BQR393235 CAN393235 CKJ393235 CUF393235 DEB393235 DNX393235 DXT393235 EHP393235 ERL393235 FBH393235 FLD393235 FUZ393235 GEV393235 GOR393235 GYN393235 HIJ393235 HSF393235 ICB393235 ILX393235 IVT393235 JFP393235 JPL393235 JZH393235 KJD393235 KSZ393235 LCV393235 LMR393235 LWN393235 MGJ393235 MQF393235 NAB393235 NJX393235 NTT393235 ODP393235 ONL393235 OXH393235 PHD393235 PQZ393235 QAV393235 QKR393235 QUN393235 REJ393235 ROF393235 RYB393235 SHX393235 SRT393235 TBP393235 TLL393235 TVH393235 UFD393235 UOZ393235 UYV393235 VIR393235 VSN393235 WCJ393235 WMF393235 WWB393235 T458771 JP458771 TL458771 ADH458771 AND458771 AWZ458771 BGV458771 BQR458771 CAN458771 CKJ458771 CUF458771 DEB458771 DNX458771 DXT458771 EHP458771 ERL458771 FBH458771 FLD458771 FUZ458771 GEV458771 GOR458771 GYN458771 HIJ458771 HSF458771 ICB458771 ILX458771 IVT458771 JFP458771 JPL458771 JZH458771 KJD458771 KSZ458771 LCV458771 LMR458771 LWN458771 MGJ458771 MQF458771 NAB458771 NJX458771 NTT458771 ODP458771 ONL458771 OXH458771 PHD458771 PQZ458771 QAV458771 QKR458771 QUN458771 REJ458771 ROF458771 RYB458771 SHX458771 SRT458771 TBP458771 TLL458771 TVH458771 UFD458771 UOZ458771 UYV458771 VIR458771 VSN458771 WCJ458771 WMF458771 WWB458771 T524307 JP524307 TL524307 ADH524307 AND524307 AWZ524307 BGV524307 BQR524307 CAN524307 CKJ524307 CUF524307 DEB524307 DNX524307 DXT524307 EHP524307 ERL524307 FBH524307 FLD524307 FUZ524307 GEV524307 GOR524307 GYN524307 HIJ524307 HSF524307 ICB524307 ILX524307 IVT524307 JFP524307 JPL524307 JZH524307 KJD524307 KSZ524307 LCV524307 LMR524307 LWN524307 MGJ524307 MQF524307 NAB524307 NJX524307 NTT524307 ODP524307 ONL524307 OXH524307 PHD524307 PQZ524307 QAV524307 QKR524307 QUN524307 REJ524307 ROF524307 RYB524307 SHX524307 SRT524307 TBP524307 TLL524307 TVH524307 UFD524307 UOZ524307 UYV524307 VIR524307 VSN524307 WCJ524307 WMF524307 WWB524307 T589843 JP589843 TL589843 ADH589843 AND589843 AWZ589843 BGV589843 BQR589843 CAN589843 CKJ589843 CUF589843 DEB589843 DNX589843 DXT589843 EHP589843 ERL589843 FBH589843 FLD589843 FUZ589843 GEV589843 GOR589843 GYN589843 HIJ589843 HSF589843 ICB589843 ILX589843 IVT589843 JFP589843 JPL589843 JZH589843 KJD589843 KSZ589843 LCV589843 LMR589843 LWN589843 MGJ589843 MQF589843 NAB589843 NJX589843 NTT589843 ODP589843 ONL589843 OXH589843 PHD589843 PQZ589843 QAV589843 QKR589843 QUN589843 REJ589843 ROF589843 RYB589843 SHX589843 SRT589843 TBP589843 TLL589843 TVH589843 UFD589843 UOZ589843 UYV589843 VIR589843 VSN589843 WCJ589843 WMF589843 WWB589843 T655379 JP655379 TL655379 ADH655379 AND655379 AWZ655379 BGV655379 BQR655379 CAN655379 CKJ655379 CUF655379 DEB655379 DNX655379 DXT655379 EHP655379 ERL655379 FBH655379 FLD655379 FUZ655379 GEV655379 GOR655379 GYN655379 HIJ655379 HSF655379 ICB655379 ILX655379 IVT655379 JFP655379 JPL655379 JZH655379 KJD655379 KSZ655379 LCV655379 LMR655379 LWN655379 MGJ655379 MQF655379 NAB655379 NJX655379 NTT655379 ODP655379 ONL655379 OXH655379 PHD655379 PQZ655379 QAV655379 QKR655379 QUN655379 REJ655379 ROF655379 RYB655379 SHX655379 SRT655379 TBP655379 TLL655379 TVH655379 UFD655379 UOZ655379 UYV655379 VIR655379 VSN655379 WCJ655379 WMF655379 WWB655379 T720915 JP720915 TL720915 ADH720915 AND720915 AWZ720915 BGV720915 BQR720915 CAN720915 CKJ720915 CUF720915 DEB720915 DNX720915 DXT720915 EHP720915 ERL720915 FBH720915 FLD720915 FUZ720915 GEV720915 GOR720915 GYN720915 HIJ720915 HSF720915 ICB720915 ILX720915 IVT720915 JFP720915 JPL720915 JZH720915 KJD720915 KSZ720915 LCV720915 LMR720915 LWN720915 MGJ720915 MQF720915 NAB720915 NJX720915 NTT720915 ODP720915 ONL720915 OXH720915 PHD720915 PQZ720915 QAV720915 QKR720915 QUN720915 REJ720915 ROF720915 RYB720915 SHX720915 SRT720915 TBP720915 TLL720915 TVH720915 UFD720915 UOZ720915 UYV720915 VIR720915 VSN720915 WCJ720915 WMF720915 WWB720915 T786451 JP786451 TL786451 ADH786451 AND786451 AWZ786451 BGV786451 BQR786451 CAN786451 CKJ786451 CUF786451 DEB786451 DNX786451 DXT786451 EHP786451 ERL786451 FBH786451 FLD786451 FUZ786451 GEV786451 GOR786451 GYN786451 HIJ786451 HSF786451 ICB786451 ILX786451 IVT786451 JFP786451 JPL786451 JZH786451 KJD786451 KSZ786451 LCV786451 LMR786451 LWN786451 MGJ786451 MQF786451 NAB786451 NJX786451 NTT786451 ODP786451 ONL786451 OXH786451 PHD786451 PQZ786451 QAV786451 QKR786451 QUN786451 REJ786451 ROF786451 RYB786451 SHX786451 SRT786451 TBP786451 TLL786451 TVH786451 UFD786451 UOZ786451 UYV786451 VIR786451 VSN786451 WCJ786451 WMF786451 WWB786451 T851987 JP851987 TL851987 ADH851987 AND851987 AWZ851987 BGV851987 BQR851987 CAN851987 CKJ851987 CUF851987 DEB851987 DNX851987 DXT851987 EHP851987 ERL851987 FBH851987 FLD851987 FUZ851987 GEV851987 GOR851987 GYN851987 HIJ851987 HSF851987 ICB851987 ILX851987 IVT851987 JFP851987 JPL851987 JZH851987 KJD851987 KSZ851987 LCV851987 LMR851987 LWN851987 MGJ851987 MQF851987 NAB851987 NJX851987 NTT851987 ODP851987 ONL851987 OXH851987 PHD851987 PQZ851987 QAV851987 QKR851987 QUN851987 REJ851987 ROF851987 RYB851987 SHX851987 SRT851987 TBP851987 TLL851987 TVH851987 UFD851987 UOZ851987 UYV851987 VIR851987 VSN851987 WCJ851987 WMF851987 WWB851987 T917523 JP917523 TL917523 ADH917523 AND917523 AWZ917523 BGV917523 BQR917523 CAN917523 CKJ917523 CUF917523 DEB917523 DNX917523 DXT917523 EHP917523 ERL917523 FBH917523 FLD917523 FUZ917523 GEV917523 GOR917523 GYN917523 HIJ917523 HSF917523 ICB917523 ILX917523 IVT917523 JFP917523 JPL917523 JZH917523 KJD917523 KSZ917523 LCV917523 LMR917523 LWN917523 MGJ917523 MQF917523 NAB917523 NJX917523 NTT917523 ODP917523 ONL917523 OXH917523 PHD917523 PQZ917523 QAV917523 QKR917523 QUN917523 REJ917523 ROF917523 RYB917523 SHX917523 SRT917523 TBP917523 TLL917523 TVH917523 UFD917523 UOZ917523 UYV917523 VIR917523 VSN917523 WCJ917523 WMF917523 WWB917523 T983059 JP983059 TL983059 ADH983059 AND983059 AWZ983059 BGV983059 BQR983059 CAN983059 CKJ983059 CUF983059 DEB983059 DNX983059 DXT983059 EHP983059 ERL983059 FBH983059 FLD983059 FUZ983059 GEV983059 GOR983059 GYN983059 HIJ983059 HSF983059 ICB983059 ILX983059 IVT983059 JFP983059 JPL983059 JZH983059 KJD983059 KSZ983059 LCV983059 LMR983059 LWN983059 MGJ983059 MQF983059 NAB983059 NJX983059 NTT983059 ODP983059 ONL983059 OXH983059 PHD983059 PQZ983059 QAV983059 QKR983059 QUN983059 REJ983059 ROF983059 RYB983059 SHX983059 SRT983059 TBP983059 TLL983059 TVH983059 UFD983059 UOZ983059 UYV983059 VIR983059 VSN983059 WCJ983059" xr:uid="{74F3018F-6CF3-4240-B26D-67E7695654D5}">
      <formula1>日</formula1>
    </dataValidation>
    <dataValidation type="list" allowBlank="1" showInputMessage="1" showErrorMessage="1" sqref="WDK983059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WVW983059 WNG983059 JZ17 TV17 ADR17 ANN17 AXJ17 BHF17 BRB17 CAX17 CKT17 CUP17 DEL17 DOH17 DYD17 EHZ17 ERV17 FBR17 FLN17 FVJ17 GFF17 GPB17 GYX17 HIT17 HSP17 ICL17 IMH17 IWD17 JFZ17 JPV17 JZR17 KJN17 KTJ17 LDF17 LNB17 LWX17 MGT17 MQP17 NAL17 NKH17 NUD17 ODZ17 ONV17 OXR17 PHN17 PRJ17 QBF17 QLB17 QUX17 RET17 ROP17 RYL17 SIH17 SSD17 TBZ17 TLV17 TVR17 UFN17 UPJ17 UZF17 VJB17 VSX17 WCT17 WMP17 WWL17 AD65555 JZ65555 TV65555 ADR65555 ANN65555 AXJ65555 BHF65555 BRB65555 CAX65555 CKT65555 CUP65555 DEL65555 DOH65555 DYD65555 EHZ65555 ERV65555 FBR65555 FLN65555 FVJ65555 GFF65555 GPB65555 GYX65555 HIT65555 HSP65555 ICL65555 IMH65555 IWD65555 JFZ65555 JPV65555 JZR65555 KJN65555 KTJ65555 LDF65555 LNB65555 LWX65555 MGT65555 MQP65555 NAL65555 NKH65555 NUD65555 ODZ65555 ONV65555 OXR65555 PHN65555 PRJ65555 QBF65555 QLB65555 QUX65555 RET65555 ROP65555 RYL65555 SIH65555 SSD65555 TBZ65555 TLV65555 TVR65555 UFN65555 UPJ65555 UZF65555 VJB65555 VSX65555 WCT65555 WMP65555 WWL65555 AD131091 JZ131091 TV131091 ADR131091 ANN131091 AXJ131091 BHF131091 BRB131091 CAX131091 CKT131091 CUP131091 DEL131091 DOH131091 DYD131091 EHZ131091 ERV131091 FBR131091 FLN131091 FVJ131091 GFF131091 GPB131091 GYX131091 HIT131091 HSP131091 ICL131091 IMH131091 IWD131091 JFZ131091 JPV131091 JZR131091 KJN131091 KTJ131091 LDF131091 LNB131091 LWX131091 MGT131091 MQP131091 NAL131091 NKH131091 NUD131091 ODZ131091 ONV131091 OXR131091 PHN131091 PRJ131091 QBF131091 QLB131091 QUX131091 RET131091 ROP131091 RYL131091 SIH131091 SSD131091 TBZ131091 TLV131091 TVR131091 UFN131091 UPJ131091 UZF131091 VJB131091 VSX131091 WCT131091 WMP131091 WWL131091 AD196627 JZ196627 TV196627 ADR196627 ANN196627 AXJ196627 BHF196627 BRB196627 CAX196627 CKT196627 CUP196627 DEL196627 DOH196627 DYD196627 EHZ196627 ERV196627 FBR196627 FLN196627 FVJ196627 GFF196627 GPB196627 GYX196627 HIT196627 HSP196627 ICL196627 IMH196627 IWD196627 JFZ196627 JPV196627 JZR196627 KJN196627 KTJ196627 LDF196627 LNB196627 LWX196627 MGT196627 MQP196627 NAL196627 NKH196627 NUD196627 ODZ196627 ONV196627 OXR196627 PHN196627 PRJ196627 QBF196627 QLB196627 QUX196627 RET196627 ROP196627 RYL196627 SIH196627 SSD196627 TBZ196627 TLV196627 TVR196627 UFN196627 UPJ196627 UZF196627 VJB196627 VSX196627 WCT196627 WMP196627 WWL196627 AD262163 JZ262163 TV262163 ADR262163 ANN262163 AXJ262163 BHF262163 BRB262163 CAX262163 CKT262163 CUP262163 DEL262163 DOH262163 DYD262163 EHZ262163 ERV262163 FBR262163 FLN262163 FVJ262163 GFF262163 GPB262163 GYX262163 HIT262163 HSP262163 ICL262163 IMH262163 IWD262163 JFZ262163 JPV262163 JZR262163 KJN262163 KTJ262163 LDF262163 LNB262163 LWX262163 MGT262163 MQP262163 NAL262163 NKH262163 NUD262163 ODZ262163 ONV262163 OXR262163 PHN262163 PRJ262163 QBF262163 QLB262163 QUX262163 RET262163 ROP262163 RYL262163 SIH262163 SSD262163 TBZ262163 TLV262163 TVR262163 UFN262163 UPJ262163 UZF262163 VJB262163 VSX262163 WCT262163 WMP262163 WWL262163 AD327699 JZ327699 TV327699 ADR327699 ANN327699 AXJ327699 BHF327699 BRB327699 CAX327699 CKT327699 CUP327699 DEL327699 DOH327699 DYD327699 EHZ327699 ERV327699 FBR327699 FLN327699 FVJ327699 GFF327699 GPB327699 GYX327699 HIT327699 HSP327699 ICL327699 IMH327699 IWD327699 JFZ327699 JPV327699 JZR327699 KJN327699 KTJ327699 LDF327699 LNB327699 LWX327699 MGT327699 MQP327699 NAL327699 NKH327699 NUD327699 ODZ327699 ONV327699 OXR327699 PHN327699 PRJ327699 QBF327699 QLB327699 QUX327699 RET327699 ROP327699 RYL327699 SIH327699 SSD327699 TBZ327699 TLV327699 TVR327699 UFN327699 UPJ327699 UZF327699 VJB327699 VSX327699 WCT327699 WMP327699 WWL327699 AD393235 JZ393235 TV393235 ADR393235 ANN393235 AXJ393235 BHF393235 BRB393235 CAX393235 CKT393235 CUP393235 DEL393235 DOH393235 DYD393235 EHZ393235 ERV393235 FBR393235 FLN393235 FVJ393235 GFF393235 GPB393235 GYX393235 HIT393235 HSP393235 ICL393235 IMH393235 IWD393235 JFZ393235 JPV393235 JZR393235 KJN393235 KTJ393235 LDF393235 LNB393235 LWX393235 MGT393235 MQP393235 NAL393235 NKH393235 NUD393235 ODZ393235 ONV393235 OXR393235 PHN393235 PRJ393235 QBF393235 QLB393235 QUX393235 RET393235 ROP393235 RYL393235 SIH393235 SSD393235 TBZ393235 TLV393235 TVR393235 UFN393235 UPJ393235 UZF393235 VJB393235 VSX393235 WCT393235 WMP393235 WWL393235 AD458771 JZ458771 TV458771 ADR458771 ANN458771 AXJ458771 BHF458771 BRB458771 CAX458771 CKT458771 CUP458771 DEL458771 DOH458771 DYD458771 EHZ458771 ERV458771 FBR458771 FLN458771 FVJ458771 GFF458771 GPB458771 GYX458771 HIT458771 HSP458771 ICL458771 IMH458771 IWD458771 JFZ458771 JPV458771 JZR458771 KJN458771 KTJ458771 LDF458771 LNB458771 LWX458771 MGT458771 MQP458771 NAL458771 NKH458771 NUD458771 ODZ458771 ONV458771 OXR458771 PHN458771 PRJ458771 QBF458771 QLB458771 QUX458771 RET458771 ROP458771 RYL458771 SIH458771 SSD458771 TBZ458771 TLV458771 TVR458771 UFN458771 UPJ458771 UZF458771 VJB458771 VSX458771 WCT458771 WMP458771 WWL458771 AD524307 JZ524307 TV524307 ADR524307 ANN524307 AXJ524307 BHF524307 BRB524307 CAX524307 CKT524307 CUP524307 DEL524307 DOH524307 DYD524307 EHZ524307 ERV524307 FBR524307 FLN524307 FVJ524307 GFF524307 GPB524307 GYX524307 HIT524307 HSP524307 ICL524307 IMH524307 IWD524307 JFZ524307 JPV524307 JZR524307 KJN524307 KTJ524307 LDF524307 LNB524307 LWX524307 MGT524307 MQP524307 NAL524307 NKH524307 NUD524307 ODZ524307 ONV524307 OXR524307 PHN524307 PRJ524307 QBF524307 QLB524307 QUX524307 RET524307 ROP524307 RYL524307 SIH524307 SSD524307 TBZ524307 TLV524307 TVR524307 UFN524307 UPJ524307 UZF524307 VJB524307 VSX524307 WCT524307 WMP524307 WWL524307 AD589843 JZ589843 TV589843 ADR589843 ANN589843 AXJ589843 BHF589843 BRB589843 CAX589843 CKT589843 CUP589843 DEL589843 DOH589843 DYD589843 EHZ589843 ERV589843 FBR589843 FLN589843 FVJ589843 GFF589843 GPB589843 GYX589843 HIT589843 HSP589843 ICL589843 IMH589843 IWD589843 JFZ589843 JPV589843 JZR589843 KJN589843 KTJ589843 LDF589843 LNB589843 LWX589843 MGT589843 MQP589843 NAL589843 NKH589843 NUD589843 ODZ589843 ONV589843 OXR589843 PHN589843 PRJ589843 QBF589843 QLB589843 QUX589843 RET589843 ROP589843 RYL589843 SIH589843 SSD589843 TBZ589843 TLV589843 TVR589843 UFN589843 UPJ589843 UZF589843 VJB589843 VSX589843 WCT589843 WMP589843 WWL589843 AD655379 JZ655379 TV655379 ADR655379 ANN655379 AXJ655379 BHF655379 BRB655379 CAX655379 CKT655379 CUP655379 DEL655379 DOH655379 DYD655379 EHZ655379 ERV655379 FBR655379 FLN655379 FVJ655379 GFF655379 GPB655379 GYX655379 HIT655379 HSP655379 ICL655379 IMH655379 IWD655379 JFZ655379 JPV655379 JZR655379 KJN655379 KTJ655379 LDF655379 LNB655379 LWX655379 MGT655379 MQP655379 NAL655379 NKH655379 NUD655379 ODZ655379 ONV655379 OXR655379 PHN655379 PRJ655379 QBF655379 QLB655379 QUX655379 RET655379 ROP655379 RYL655379 SIH655379 SSD655379 TBZ655379 TLV655379 TVR655379 UFN655379 UPJ655379 UZF655379 VJB655379 VSX655379 WCT655379 WMP655379 WWL655379 AD720915 JZ720915 TV720915 ADR720915 ANN720915 AXJ720915 BHF720915 BRB720915 CAX720915 CKT720915 CUP720915 DEL720915 DOH720915 DYD720915 EHZ720915 ERV720915 FBR720915 FLN720915 FVJ720915 GFF720915 GPB720915 GYX720915 HIT720915 HSP720915 ICL720915 IMH720915 IWD720915 JFZ720915 JPV720915 JZR720915 KJN720915 KTJ720915 LDF720915 LNB720915 LWX720915 MGT720915 MQP720915 NAL720915 NKH720915 NUD720915 ODZ720915 ONV720915 OXR720915 PHN720915 PRJ720915 QBF720915 QLB720915 QUX720915 RET720915 ROP720915 RYL720915 SIH720915 SSD720915 TBZ720915 TLV720915 TVR720915 UFN720915 UPJ720915 UZF720915 VJB720915 VSX720915 WCT720915 WMP720915 WWL720915 AD786451 JZ786451 TV786451 ADR786451 ANN786451 AXJ786451 BHF786451 BRB786451 CAX786451 CKT786451 CUP786451 DEL786451 DOH786451 DYD786451 EHZ786451 ERV786451 FBR786451 FLN786451 FVJ786451 GFF786451 GPB786451 GYX786451 HIT786451 HSP786451 ICL786451 IMH786451 IWD786451 JFZ786451 JPV786451 JZR786451 KJN786451 KTJ786451 LDF786451 LNB786451 LWX786451 MGT786451 MQP786451 NAL786451 NKH786451 NUD786451 ODZ786451 ONV786451 OXR786451 PHN786451 PRJ786451 QBF786451 QLB786451 QUX786451 RET786451 ROP786451 RYL786451 SIH786451 SSD786451 TBZ786451 TLV786451 TVR786451 UFN786451 UPJ786451 UZF786451 VJB786451 VSX786451 WCT786451 WMP786451 WWL786451 AD851987 JZ851987 TV851987 ADR851987 ANN851987 AXJ851987 BHF851987 BRB851987 CAX851987 CKT851987 CUP851987 DEL851987 DOH851987 DYD851987 EHZ851987 ERV851987 FBR851987 FLN851987 FVJ851987 GFF851987 GPB851987 GYX851987 HIT851987 HSP851987 ICL851987 IMH851987 IWD851987 JFZ851987 JPV851987 JZR851987 KJN851987 KTJ851987 LDF851987 LNB851987 LWX851987 MGT851987 MQP851987 NAL851987 NKH851987 NUD851987 ODZ851987 ONV851987 OXR851987 PHN851987 PRJ851987 QBF851987 QLB851987 QUX851987 RET851987 ROP851987 RYL851987 SIH851987 SSD851987 TBZ851987 TLV851987 TVR851987 UFN851987 UPJ851987 UZF851987 VJB851987 VSX851987 WCT851987 WMP851987 WWL851987 AD917523 JZ917523 TV917523 ADR917523 ANN917523 AXJ917523 BHF917523 BRB917523 CAX917523 CKT917523 CUP917523 DEL917523 DOH917523 DYD917523 EHZ917523 ERV917523 FBR917523 FLN917523 FVJ917523 GFF917523 GPB917523 GYX917523 HIT917523 HSP917523 ICL917523 IMH917523 IWD917523 JFZ917523 JPV917523 JZR917523 KJN917523 KTJ917523 LDF917523 LNB917523 LWX917523 MGT917523 MQP917523 NAL917523 NKH917523 NUD917523 ODZ917523 ONV917523 OXR917523 PHN917523 PRJ917523 QBF917523 QLB917523 QUX917523 RET917523 ROP917523 RYL917523 SIH917523 SSD917523 TBZ917523 TLV917523 TVR917523 UFN917523 UPJ917523 UZF917523 VJB917523 VSX917523 WCT917523 WMP917523 WWL917523 AD983059 JZ983059 TV983059 ADR983059 ANN983059 AXJ983059 BHF983059 BRB983059 CAX983059 CKT983059 CUP983059 DEL983059 DOH983059 DYD983059 EHZ983059 ERV983059 FBR983059 FLN983059 FVJ983059 GFF983059 GPB983059 GYX983059 HIT983059 HSP983059 ICL983059 IMH983059 IWD983059 JFZ983059 JPV983059 JZR983059 KJN983059 KTJ983059 LDF983059 LNB983059 LWX983059 MGT983059 MQP983059 NAL983059 NKH983059 NUD983059 ODZ983059 ONV983059 OXR983059 PHN983059 PRJ983059 QBF983059 QLB983059 QUX983059 RET983059 ROP983059 RYL983059 SIH983059 SSD983059 TBZ983059 TLV983059 TVR983059 UFN983059 UPJ983059 UZF983059 VJB983059 VSX983059 WCT983059 WMP983059 WWL983059 WXC983059 KQ17 UM17 AEI17 AOE17 AYA17 BHW17 BRS17 CBO17 CLK17 CVG17 DFC17 DOY17 DYU17 EIQ17 ESM17 FCI17 FME17 FWA17 GFW17 GPS17 GZO17 HJK17 HTG17 IDC17 IMY17 IWU17 JGQ17 JQM17 KAI17 KKE17 KUA17 LDW17 LNS17 LXO17 MHK17 MRG17 NBC17 NKY17 NUU17 OEQ17 OOM17 OYI17 PIE17 PSA17 QBW17 QLS17 QVO17 RFK17 RPG17 RZC17 SIY17 SSU17 TCQ17 TMM17 TWI17 UGE17 UQA17 UZW17 VJS17 VTO17 WDK17 WNG17 WXC17 AU65555 KQ65555 UM65555 AEI65555 AOE65555 AYA65555 BHW65555 BRS65555 CBO65555 CLK65555 CVG65555 DFC65555 DOY65555 DYU65555 EIQ65555 ESM65555 FCI65555 FME65555 FWA65555 GFW65555 GPS65555 GZO65555 HJK65555 HTG65555 IDC65555 IMY65555 IWU65555 JGQ65555 JQM65555 KAI65555 KKE65555 KUA65555 LDW65555 LNS65555 LXO65555 MHK65555 MRG65555 NBC65555 NKY65555 NUU65555 OEQ65555 OOM65555 OYI65555 PIE65555 PSA65555 QBW65555 QLS65555 QVO65555 RFK65555 RPG65555 RZC65555 SIY65555 SSU65555 TCQ65555 TMM65555 TWI65555 UGE65555 UQA65555 UZW65555 VJS65555 VTO65555 WDK65555 WNG65555 WXC65555 AU131091 KQ131091 UM131091 AEI131091 AOE131091 AYA131091 BHW131091 BRS131091 CBO131091 CLK131091 CVG131091 DFC131091 DOY131091 DYU131091 EIQ131091 ESM131091 FCI131091 FME131091 FWA131091 GFW131091 GPS131091 GZO131091 HJK131091 HTG131091 IDC131091 IMY131091 IWU131091 JGQ131091 JQM131091 KAI131091 KKE131091 KUA131091 LDW131091 LNS131091 LXO131091 MHK131091 MRG131091 NBC131091 NKY131091 NUU131091 OEQ131091 OOM131091 OYI131091 PIE131091 PSA131091 QBW131091 QLS131091 QVO131091 RFK131091 RPG131091 RZC131091 SIY131091 SSU131091 TCQ131091 TMM131091 TWI131091 UGE131091 UQA131091 UZW131091 VJS131091 VTO131091 WDK131091 WNG131091 WXC131091 AU196627 KQ196627 UM196627 AEI196627 AOE196627 AYA196627 BHW196627 BRS196627 CBO196627 CLK196627 CVG196627 DFC196627 DOY196627 DYU196627 EIQ196627 ESM196627 FCI196627 FME196627 FWA196627 GFW196627 GPS196627 GZO196627 HJK196627 HTG196627 IDC196627 IMY196627 IWU196627 JGQ196627 JQM196627 KAI196627 KKE196627 KUA196627 LDW196627 LNS196627 LXO196627 MHK196627 MRG196627 NBC196627 NKY196627 NUU196627 OEQ196627 OOM196627 OYI196627 PIE196627 PSA196627 QBW196627 QLS196627 QVO196627 RFK196627 RPG196627 RZC196627 SIY196627 SSU196627 TCQ196627 TMM196627 TWI196627 UGE196627 UQA196627 UZW196627 VJS196627 VTO196627 WDK196627 WNG196627 WXC196627 AU262163 KQ262163 UM262163 AEI262163 AOE262163 AYA262163 BHW262163 BRS262163 CBO262163 CLK262163 CVG262163 DFC262163 DOY262163 DYU262163 EIQ262163 ESM262163 FCI262163 FME262163 FWA262163 GFW262163 GPS262163 GZO262163 HJK262163 HTG262163 IDC262163 IMY262163 IWU262163 JGQ262163 JQM262163 KAI262163 KKE262163 KUA262163 LDW262163 LNS262163 LXO262163 MHK262163 MRG262163 NBC262163 NKY262163 NUU262163 OEQ262163 OOM262163 OYI262163 PIE262163 PSA262163 QBW262163 QLS262163 QVO262163 RFK262163 RPG262163 RZC262163 SIY262163 SSU262163 TCQ262163 TMM262163 TWI262163 UGE262163 UQA262163 UZW262163 VJS262163 VTO262163 WDK262163 WNG262163 WXC262163 AU327699 KQ327699 UM327699 AEI327699 AOE327699 AYA327699 BHW327699 BRS327699 CBO327699 CLK327699 CVG327699 DFC327699 DOY327699 DYU327699 EIQ327699 ESM327699 FCI327699 FME327699 FWA327699 GFW327699 GPS327699 GZO327699 HJK327699 HTG327699 IDC327699 IMY327699 IWU327699 JGQ327699 JQM327699 KAI327699 KKE327699 KUA327699 LDW327699 LNS327699 LXO327699 MHK327699 MRG327699 NBC327699 NKY327699 NUU327699 OEQ327699 OOM327699 OYI327699 PIE327699 PSA327699 QBW327699 QLS327699 QVO327699 RFK327699 RPG327699 RZC327699 SIY327699 SSU327699 TCQ327699 TMM327699 TWI327699 UGE327699 UQA327699 UZW327699 VJS327699 VTO327699 WDK327699 WNG327699 WXC327699 AU393235 KQ393235 UM393235 AEI393235 AOE393235 AYA393235 BHW393235 BRS393235 CBO393235 CLK393235 CVG393235 DFC393235 DOY393235 DYU393235 EIQ393235 ESM393235 FCI393235 FME393235 FWA393235 GFW393235 GPS393235 GZO393235 HJK393235 HTG393235 IDC393235 IMY393235 IWU393235 JGQ393235 JQM393235 KAI393235 KKE393235 KUA393235 LDW393235 LNS393235 LXO393235 MHK393235 MRG393235 NBC393235 NKY393235 NUU393235 OEQ393235 OOM393235 OYI393235 PIE393235 PSA393235 QBW393235 QLS393235 QVO393235 RFK393235 RPG393235 RZC393235 SIY393235 SSU393235 TCQ393235 TMM393235 TWI393235 UGE393235 UQA393235 UZW393235 VJS393235 VTO393235 WDK393235 WNG393235 WXC393235 AU458771 KQ458771 UM458771 AEI458771 AOE458771 AYA458771 BHW458771 BRS458771 CBO458771 CLK458771 CVG458771 DFC458771 DOY458771 DYU458771 EIQ458771 ESM458771 FCI458771 FME458771 FWA458771 GFW458771 GPS458771 GZO458771 HJK458771 HTG458771 IDC458771 IMY458771 IWU458771 JGQ458771 JQM458771 KAI458771 KKE458771 KUA458771 LDW458771 LNS458771 LXO458771 MHK458771 MRG458771 NBC458771 NKY458771 NUU458771 OEQ458771 OOM458771 OYI458771 PIE458771 PSA458771 QBW458771 QLS458771 QVO458771 RFK458771 RPG458771 RZC458771 SIY458771 SSU458771 TCQ458771 TMM458771 TWI458771 UGE458771 UQA458771 UZW458771 VJS458771 VTO458771 WDK458771 WNG458771 WXC458771 AU524307 KQ524307 UM524307 AEI524307 AOE524307 AYA524307 BHW524307 BRS524307 CBO524307 CLK524307 CVG524307 DFC524307 DOY524307 DYU524307 EIQ524307 ESM524307 FCI524307 FME524307 FWA524307 GFW524307 GPS524307 GZO524307 HJK524307 HTG524307 IDC524307 IMY524307 IWU524307 JGQ524307 JQM524307 KAI524307 KKE524307 KUA524307 LDW524307 LNS524307 LXO524307 MHK524307 MRG524307 NBC524307 NKY524307 NUU524307 OEQ524307 OOM524307 OYI524307 PIE524307 PSA524307 QBW524307 QLS524307 QVO524307 RFK524307 RPG524307 RZC524307 SIY524307 SSU524307 TCQ524307 TMM524307 TWI524307 UGE524307 UQA524307 UZW524307 VJS524307 VTO524307 WDK524307 WNG524307 WXC524307 AU589843 KQ589843 UM589843 AEI589843 AOE589843 AYA589843 BHW589843 BRS589843 CBO589843 CLK589843 CVG589843 DFC589843 DOY589843 DYU589843 EIQ589843 ESM589843 FCI589843 FME589843 FWA589843 GFW589843 GPS589843 GZO589843 HJK589843 HTG589843 IDC589843 IMY589843 IWU589843 JGQ589843 JQM589843 KAI589843 KKE589843 KUA589843 LDW589843 LNS589843 LXO589843 MHK589843 MRG589843 NBC589843 NKY589843 NUU589843 OEQ589843 OOM589843 OYI589843 PIE589843 PSA589843 QBW589843 QLS589843 QVO589843 RFK589843 RPG589843 RZC589843 SIY589843 SSU589843 TCQ589843 TMM589843 TWI589843 UGE589843 UQA589843 UZW589843 VJS589843 VTO589843 WDK589843 WNG589843 WXC589843 AU655379 KQ655379 UM655379 AEI655379 AOE655379 AYA655379 BHW655379 BRS655379 CBO655379 CLK655379 CVG655379 DFC655379 DOY655379 DYU655379 EIQ655379 ESM655379 FCI655379 FME655379 FWA655379 GFW655379 GPS655379 GZO655379 HJK655379 HTG655379 IDC655379 IMY655379 IWU655379 JGQ655379 JQM655379 KAI655379 KKE655379 KUA655379 LDW655379 LNS655379 LXO655379 MHK655379 MRG655379 NBC655379 NKY655379 NUU655379 OEQ655379 OOM655379 OYI655379 PIE655379 PSA655379 QBW655379 QLS655379 QVO655379 RFK655379 RPG655379 RZC655379 SIY655379 SSU655379 TCQ655379 TMM655379 TWI655379 UGE655379 UQA655379 UZW655379 VJS655379 VTO655379 WDK655379 WNG655379 WXC655379 AU720915 KQ720915 UM720915 AEI720915 AOE720915 AYA720915 BHW720915 BRS720915 CBO720915 CLK720915 CVG720915 DFC720915 DOY720915 DYU720915 EIQ720915 ESM720915 FCI720915 FME720915 FWA720915 GFW720915 GPS720915 GZO720915 HJK720915 HTG720915 IDC720915 IMY720915 IWU720915 JGQ720915 JQM720915 KAI720915 KKE720915 KUA720915 LDW720915 LNS720915 LXO720915 MHK720915 MRG720915 NBC720915 NKY720915 NUU720915 OEQ720915 OOM720915 OYI720915 PIE720915 PSA720915 QBW720915 QLS720915 QVO720915 RFK720915 RPG720915 RZC720915 SIY720915 SSU720915 TCQ720915 TMM720915 TWI720915 UGE720915 UQA720915 UZW720915 VJS720915 VTO720915 WDK720915 WNG720915 WXC720915 AU786451 KQ786451 UM786451 AEI786451 AOE786451 AYA786451 BHW786451 BRS786451 CBO786451 CLK786451 CVG786451 DFC786451 DOY786451 DYU786451 EIQ786451 ESM786451 FCI786451 FME786451 FWA786451 GFW786451 GPS786451 GZO786451 HJK786451 HTG786451 IDC786451 IMY786451 IWU786451 JGQ786451 JQM786451 KAI786451 KKE786451 KUA786451 LDW786451 LNS786451 LXO786451 MHK786451 MRG786451 NBC786451 NKY786451 NUU786451 OEQ786451 OOM786451 OYI786451 PIE786451 PSA786451 QBW786451 QLS786451 QVO786451 RFK786451 RPG786451 RZC786451 SIY786451 SSU786451 TCQ786451 TMM786451 TWI786451 UGE786451 UQA786451 UZW786451 VJS786451 VTO786451 WDK786451 WNG786451 WXC786451 AU851987 KQ851987 UM851987 AEI851987 AOE851987 AYA851987 BHW851987 BRS851987 CBO851987 CLK851987 CVG851987 DFC851987 DOY851987 DYU851987 EIQ851987 ESM851987 FCI851987 FME851987 FWA851987 GFW851987 GPS851987 GZO851987 HJK851987 HTG851987 IDC851987 IMY851987 IWU851987 JGQ851987 JQM851987 KAI851987 KKE851987 KUA851987 LDW851987 LNS851987 LXO851987 MHK851987 MRG851987 NBC851987 NKY851987 NUU851987 OEQ851987 OOM851987 OYI851987 PIE851987 PSA851987 QBW851987 QLS851987 QVO851987 RFK851987 RPG851987 RZC851987 SIY851987 SSU851987 TCQ851987 TMM851987 TWI851987 UGE851987 UQA851987 UZW851987 VJS851987 VTO851987 WDK851987 WNG851987 WXC851987 AU917523 KQ917523 UM917523 AEI917523 AOE917523 AYA917523 BHW917523 BRS917523 CBO917523 CLK917523 CVG917523 DFC917523 DOY917523 DYU917523 EIQ917523 ESM917523 FCI917523 FME917523 FWA917523 GFW917523 GPS917523 GZO917523 HJK917523 HTG917523 IDC917523 IMY917523 IWU917523 JGQ917523 JQM917523 KAI917523 KKE917523 KUA917523 LDW917523 LNS917523 LXO917523 MHK917523 MRG917523 NBC917523 NKY917523 NUU917523 OEQ917523 OOM917523 OYI917523 PIE917523 PSA917523 QBW917523 QLS917523 QVO917523 RFK917523 RPG917523 RZC917523 SIY917523 SSU917523 TCQ917523 TMM917523 TWI917523 UGE917523 UQA917523 UZW917523 VJS917523 VTO917523 WDK917523 WNG917523 WXC917523 AU983059 KQ983059 UM983059 AEI983059 AOE983059 AYA983059 BHW983059 BRS983059 CBO983059 CLK983059 CVG983059 DFC983059 DOY983059 DYU983059 EIQ983059 ESM983059 FCI983059 FME983059 FWA983059 GFW983059 GPS983059 GZO983059 HJK983059 HTG983059 IDC983059 IMY983059 IWU983059 JGQ983059 JQM983059 KAI983059 KKE983059 KUA983059 LDW983059 LNS983059 LXO983059 MHK983059 MRG983059 NBC983059 NKY983059 NUU983059 OEQ983059 OOM983059 OYI983059 PIE983059 PSA983059 QBW983059 QLS983059 QVO983059 RFK983059 RPG983059 RZC983059 SIY983059 SSU983059 TCQ983059 TMM983059 TWI983059 UGE983059 UQA983059 UZW983059 VJS983059 VTO983059" xr:uid="{9315D3D7-2732-41E3-B1E0-805507C29149}">
      <formula1>月</formula1>
    </dataValidation>
    <dataValidation type="list" allowBlank="1" showInputMessage="1" showErrorMessage="1" sqref="WXH983059:WXJ983060 KV17:KX18 UR17:UT18 AEN17:AEP18 AOJ17:AOL18 AYF17:AYH18 BIB17:BID18 BRX17:BRZ18 CBT17:CBV18 CLP17:CLR18 CVL17:CVN18 DFH17:DFJ18 DPD17:DPF18 DYZ17:DZB18 EIV17:EIX18 ESR17:EST18 FCN17:FCP18 FMJ17:FML18 FWF17:FWH18 GGB17:GGD18 GPX17:GPZ18 GZT17:GZV18 HJP17:HJR18 HTL17:HTN18 IDH17:IDJ18 IND17:INF18 IWZ17:IXB18 JGV17:JGX18 JQR17:JQT18 KAN17:KAP18 KKJ17:KKL18 KUF17:KUH18 LEB17:LED18 LNX17:LNZ18 LXT17:LXV18 MHP17:MHR18 MRL17:MRN18 NBH17:NBJ18 NLD17:NLF18 NUZ17:NVB18 OEV17:OEX18 OOR17:OOT18 OYN17:OYP18 PIJ17:PIL18 PSF17:PSH18 QCB17:QCD18 QLX17:QLZ18 QVT17:QVV18 RFP17:RFR18 RPL17:RPN18 RZH17:RZJ18 SJD17:SJF18 SSZ17:STB18 TCV17:TCX18 TMR17:TMT18 TWN17:TWP18 UGJ17:UGL18 UQF17:UQH18 VAB17:VAD18 VJX17:VJZ18 VTT17:VTV18 WDP17:WDR18 WNL17:WNN18 WXH17:WXJ18 AZ65555:BB65556 KV65555:KX65556 UR65555:UT65556 AEN65555:AEP65556 AOJ65555:AOL65556 AYF65555:AYH65556 BIB65555:BID65556 BRX65555:BRZ65556 CBT65555:CBV65556 CLP65555:CLR65556 CVL65555:CVN65556 DFH65555:DFJ65556 DPD65555:DPF65556 DYZ65555:DZB65556 EIV65555:EIX65556 ESR65555:EST65556 FCN65555:FCP65556 FMJ65555:FML65556 FWF65555:FWH65556 GGB65555:GGD65556 GPX65555:GPZ65556 GZT65555:GZV65556 HJP65555:HJR65556 HTL65555:HTN65556 IDH65555:IDJ65556 IND65555:INF65556 IWZ65555:IXB65556 JGV65555:JGX65556 JQR65555:JQT65556 KAN65555:KAP65556 KKJ65555:KKL65556 KUF65555:KUH65556 LEB65555:LED65556 LNX65555:LNZ65556 LXT65555:LXV65556 MHP65555:MHR65556 MRL65555:MRN65556 NBH65555:NBJ65556 NLD65555:NLF65556 NUZ65555:NVB65556 OEV65555:OEX65556 OOR65555:OOT65556 OYN65555:OYP65556 PIJ65555:PIL65556 PSF65555:PSH65556 QCB65555:QCD65556 QLX65555:QLZ65556 QVT65555:QVV65556 RFP65555:RFR65556 RPL65555:RPN65556 RZH65555:RZJ65556 SJD65555:SJF65556 SSZ65555:STB65556 TCV65555:TCX65556 TMR65555:TMT65556 TWN65555:TWP65556 UGJ65555:UGL65556 UQF65555:UQH65556 VAB65555:VAD65556 VJX65555:VJZ65556 VTT65555:VTV65556 WDP65555:WDR65556 WNL65555:WNN65556 WXH65555:WXJ65556 AZ131091:BB131092 KV131091:KX131092 UR131091:UT131092 AEN131091:AEP131092 AOJ131091:AOL131092 AYF131091:AYH131092 BIB131091:BID131092 BRX131091:BRZ131092 CBT131091:CBV131092 CLP131091:CLR131092 CVL131091:CVN131092 DFH131091:DFJ131092 DPD131091:DPF131092 DYZ131091:DZB131092 EIV131091:EIX131092 ESR131091:EST131092 FCN131091:FCP131092 FMJ131091:FML131092 FWF131091:FWH131092 GGB131091:GGD131092 GPX131091:GPZ131092 GZT131091:GZV131092 HJP131091:HJR131092 HTL131091:HTN131092 IDH131091:IDJ131092 IND131091:INF131092 IWZ131091:IXB131092 JGV131091:JGX131092 JQR131091:JQT131092 KAN131091:KAP131092 KKJ131091:KKL131092 KUF131091:KUH131092 LEB131091:LED131092 LNX131091:LNZ131092 LXT131091:LXV131092 MHP131091:MHR131092 MRL131091:MRN131092 NBH131091:NBJ131092 NLD131091:NLF131092 NUZ131091:NVB131092 OEV131091:OEX131092 OOR131091:OOT131092 OYN131091:OYP131092 PIJ131091:PIL131092 PSF131091:PSH131092 QCB131091:QCD131092 QLX131091:QLZ131092 QVT131091:QVV131092 RFP131091:RFR131092 RPL131091:RPN131092 RZH131091:RZJ131092 SJD131091:SJF131092 SSZ131091:STB131092 TCV131091:TCX131092 TMR131091:TMT131092 TWN131091:TWP131092 UGJ131091:UGL131092 UQF131091:UQH131092 VAB131091:VAD131092 VJX131091:VJZ131092 VTT131091:VTV131092 WDP131091:WDR131092 WNL131091:WNN131092 WXH131091:WXJ131092 AZ196627:BB196628 KV196627:KX196628 UR196627:UT196628 AEN196627:AEP196628 AOJ196627:AOL196628 AYF196627:AYH196628 BIB196627:BID196628 BRX196627:BRZ196628 CBT196627:CBV196628 CLP196627:CLR196628 CVL196627:CVN196628 DFH196627:DFJ196628 DPD196627:DPF196628 DYZ196627:DZB196628 EIV196627:EIX196628 ESR196627:EST196628 FCN196627:FCP196628 FMJ196627:FML196628 FWF196627:FWH196628 GGB196627:GGD196628 GPX196627:GPZ196628 GZT196627:GZV196628 HJP196627:HJR196628 HTL196627:HTN196628 IDH196627:IDJ196628 IND196627:INF196628 IWZ196627:IXB196628 JGV196627:JGX196628 JQR196627:JQT196628 KAN196627:KAP196628 KKJ196627:KKL196628 KUF196627:KUH196628 LEB196627:LED196628 LNX196627:LNZ196628 LXT196627:LXV196628 MHP196627:MHR196628 MRL196627:MRN196628 NBH196627:NBJ196628 NLD196627:NLF196628 NUZ196627:NVB196628 OEV196627:OEX196628 OOR196627:OOT196628 OYN196627:OYP196628 PIJ196627:PIL196628 PSF196627:PSH196628 QCB196627:QCD196628 QLX196627:QLZ196628 QVT196627:QVV196628 RFP196627:RFR196628 RPL196627:RPN196628 RZH196627:RZJ196628 SJD196627:SJF196628 SSZ196627:STB196628 TCV196627:TCX196628 TMR196627:TMT196628 TWN196627:TWP196628 UGJ196627:UGL196628 UQF196627:UQH196628 VAB196627:VAD196628 VJX196627:VJZ196628 VTT196627:VTV196628 WDP196627:WDR196628 WNL196627:WNN196628 WXH196627:WXJ196628 AZ262163:BB262164 KV262163:KX262164 UR262163:UT262164 AEN262163:AEP262164 AOJ262163:AOL262164 AYF262163:AYH262164 BIB262163:BID262164 BRX262163:BRZ262164 CBT262163:CBV262164 CLP262163:CLR262164 CVL262163:CVN262164 DFH262163:DFJ262164 DPD262163:DPF262164 DYZ262163:DZB262164 EIV262163:EIX262164 ESR262163:EST262164 FCN262163:FCP262164 FMJ262163:FML262164 FWF262163:FWH262164 GGB262163:GGD262164 GPX262163:GPZ262164 GZT262163:GZV262164 HJP262163:HJR262164 HTL262163:HTN262164 IDH262163:IDJ262164 IND262163:INF262164 IWZ262163:IXB262164 JGV262163:JGX262164 JQR262163:JQT262164 KAN262163:KAP262164 KKJ262163:KKL262164 KUF262163:KUH262164 LEB262163:LED262164 LNX262163:LNZ262164 LXT262163:LXV262164 MHP262163:MHR262164 MRL262163:MRN262164 NBH262163:NBJ262164 NLD262163:NLF262164 NUZ262163:NVB262164 OEV262163:OEX262164 OOR262163:OOT262164 OYN262163:OYP262164 PIJ262163:PIL262164 PSF262163:PSH262164 QCB262163:QCD262164 QLX262163:QLZ262164 QVT262163:QVV262164 RFP262163:RFR262164 RPL262163:RPN262164 RZH262163:RZJ262164 SJD262163:SJF262164 SSZ262163:STB262164 TCV262163:TCX262164 TMR262163:TMT262164 TWN262163:TWP262164 UGJ262163:UGL262164 UQF262163:UQH262164 VAB262163:VAD262164 VJX262163:VJZ262164 VTT262163:VTV262164 WDP262163:WDR262164 WNL262163:WNN262164 WXH262163:WXJ262164 AZ327699:BB327700 KV327699:KX327700 UR327699:UT327700 AEN327699:AEP327700 AOJ327699:AOL327700 AYF327699:AYH327700 BIB327699:BID327700 BRX327699:BRZ327700 CBT327699:CBV327700 CLP327699:CLR327700 CVL327699:CVN327700 DFH327699:DFJ327700 DPD327699:DPF327700 DYZ327699:DZB327700 EIV327699:EIX327700 ESR327699:EST327700 FCN327699:FCP327700 FMJ327699:FML327700 FWF327699:FWH327700 GGB327699:GGD327700 GPX327699:GPZ327700 GZT327699:GZV327700 HJP327699:HJR327700 HTL327699:HTN327700 IDH327699:IDJ327700 IND327699:INF327700 IWZ327699:IXB327700 JGV327699:JGX327700 JQR327699:JQT327700 KAN327699:KAP327700 KKJ327699:KKL327700 KUF327699:KUH327700 LEB327699:LED327700 LNX327699:LNZ327700 LXT327699:LXV327700 MHP327699:MHR327700 MRL327699:MRN327700 NBH327699:NBJ327700 NLD327699:NLF327700 NUZ327699:NVB327700 OEV327699:OEX327700 OOR327699:OOT327700 OYN327699:OYP327700 PIJ327699:PIL327700 PSF327699:PSH327700 QCB327699:QCD327700 QLX327699:QLZ327700 QVT327699:QVV327700 RFP327699:RFR327700 RPL327699:RPN327700 RZH327699:RZJ327700 SJD327699:SJF327700 SSZ327699:STB327700 TCV327699:TCX327700 TMR327699:TMT327700 TWN327699:TWP327700 UGJ327699:UGL327700 UQF327699:UQH327700 VAB327699:VAD327700 VJX327699:VJZ327700 VTT327699:VTV327700 WDP327699:WDR327700 WNL327699:WNN327700 WXH327699:WXJ327700 AZ393235:BB393236 KV393235:KX393236 UR393235:UT393236 AEN393235:AEP393236 AOJ393235:AOL393236 AYF393235:AYH393236 BIB393235:BID393236 BRX393235:BRZ393236 CBT393235:CBV393236 CLP393235:CLR393236 CVL393235:CVN393236 DFH393235:DFJ393236 DPD393235:DPF393236 DYZ393235:DZB393236 EIV393235:EIX393236 ESR393235:EST393236 FCN393235:FCP393236 FMJ393235:FML393236 FWF393235:FWH393236 GGB393235:GGD393236 GPX393235:GPZ393236 GZT393235:GZV393236 HJP393235:HJR393236 HTL393235:HTN393236 IDH393235:IDJ393236 IND393235:INF393236 IWZ393235:IXB393236 JGV393235:JGX393236 JQR393235:JQT393236 KAN393235:KAP393236 KKJ393235:KKL393236 KUF393235:KUH393236 LEB393235:LED393236 LNX393235:LNZ393236 LXT393235:LXV393236 MHP393235:MHR393236 MRL393235:MRN393236 NBH393235:NBJ393236 NLD393235:NLF393236 NUZ393235:NVB393236 OEV393235:OEX393236 OOR393235:OOT393236 OYN393235:OYP393236 PIJ393235:PIL393236 PSF393235:PSH393236 QCB393235:QCD393236 QLX393235:QLZ393236 QVT393235:QVV393236 RFP393235:RFR393236 RPL393235:RPN393236 RZH393235:RZJ393236 SJD393235:SJF393236 SSZ393235:STB393236 TCV393235:TCX393236 TMR393235:TMT393236 TWN393235:TWP393236 UGJ393235:UGL393236 UQF393235:UQH393236 VAB393235:VAD393236 VJX393235:VJZ393236 VTT393235:VTV393236 WDP393235:WDR393236 WNL393235:WNN393236 WXH393235:WXJ393236 AZ458771:BB458772 KV458771:KX458772 UR458771:UT458772 AEN458771:AEP458772 AOJ458771:AOL458772 AYF458771:AYH458772 BIB458771:BID458772 BRX458771:BRZ458772 CBT458771:CBV458772 CLP458771:CLR458772 CVL458771:CVN458772 DFH458771:DFJ458772 DPD458771:DPF458772 DYZ458771:DZB458772 EIV458771:EIX458772 ESR458771:EST458772 FCN458771:FCP458772 FMJ458771:FML458772 FWF458771:FWH458772 GGB458771:GGD458772 GPX458771:GPZ458772 GZT458771:GZV458772 HJP458771:HJR458772 HTL458771:HTN458772 IDH458771:IDJ458772 IND458771:INF458772 IWZ458771:IXB458772 JGV458771:JGX458772 JQR458771:JQT458772 KAN458771:KAP458772 KKJ458771:KKL458772 KUF458771:KUH458772 LEB458771:LED458772 LNX458771:LNZ458772 LXT458771:LXV458772 MHP458771:MHR458772 MRL458771:MRN458772 NBH458771:NBJ458772 NLD458771:NLF458772 NUZ458771:NVB458772 OEV458771:OEX458772 OOR458771:OOT458772 OYN458771:OYP458772 PIJ458771:PIL458772 PSF458771:PSH458772 QCB458771:QCD458772 QLX458771:QLZ458772 QVT458771:QVV458772 RFP458771:RFR458772 RPL458771:RPN458772 RZH458771:RZJ458772 SJD458771:SJF458772 SSZ458771:STB458772 TCV458771:TCX458772 TMR458771:TMT458772 TWN458771:TWP458772 UGJ458771:UGL458772 UQF458771:UQH458772 VAB458771:VAD458772 VJX458771:VJZ458772 VTT458771:VTV458772 WDP458771:WDR458772 WNL458771:WNN458772 WXH458771:WXJ458772 AZ524307:BB524308 KV524307:KX524308 UR524307:UT524308 AEN524307:AEP524308 AOJ524307:AOL524308 AYF524307:AYH524308 BIB524307:BID524308 BRX524307:BRZ524308 CBT524307:CBV524308 CLP524307:CLR524308 CVL524307:CVN524308 DFH524307:DFJ524308 DPD524307:DPF524308 DYZ524307:DZB524308 EIV524307:EIX524308 ESR524307:EST524308 FCN524307:FCP524308 FMJ524307:FML524308 FWF524307:FWH524308 GGB524307:GGD524308 GPX524307:GPZ524308 GZT524307:GZV524308 HJP524307:HJR524308 HTL524307:HTN524308 IDH524307:IDJ524308 IND524307:INF524308 IWZ524307:IXB524308 JGV524307:JGX524308 JQR524307:JQT524308 KAN524307:KAP524308 KKJ524307:KKL524308 KUF524307:KUH524308 LEB524307:LED524308 LNX524307:LNZ524308 LXT524307:LXV524308 MHP524307:MHR524308 MRL524307:MRN524308 NBH524307:NBJ524308 NLD524307:NLF524308 NUZ524307:NVB524308 OEV524307:OEX524308 OOR524307:OOT524308 OYN524307:OYP524308 PIJ524307:PIL524308 PSF524307:PSH524308 QCB524307:QCD524308 QLX524307:QLZ524308 QVT524307:QVV524308 RFP524307:RFR524308 RPL524307:RPN524308 RZH524307:RZJ524308 SJD524307:SJF524308 SSZ524307:STB524308 TCV524307:TCX524308 TMR524307:TMT524308 TWN524307:TWP524308 UGJ524307:UGL524308 UQF524307:UQH524308 VAB524307:VAD524308 VJX524307:VJZ524308 VTT524307:VTV524308 WDP524307:WDR524308 WNL524307:WNN524308 WXH524307:WXJ524308 AZ589843:BB589844 KV589843:KX589844 UR589843:UT589844 AEN589843:AEP589844 AOJ589843:AOL589844 AYF589843:AYH589844 BIB589843:BID589844 BRX589843:BRZ589844 CBT589843:CBV589844 CLP589843:CLR589844 CVL589843:CVN589844 DFH589843:DFJ589844 DPD589843:DPF589844 DYZ589843:DZB589844 EIV589843:EIX589844 ESR589843:EST589844 FCN589843:FCP589844 FMJ589843:FML589844 FWF589843:FWH589844 GGB589843:GGD589844 GPX589843:GPZ589844 GZT589843:GZV589844 HJP589843:HJR589844 HTL589843:HTN589844 IDH589843:IDJ589844 IND589843:INF589844 IWZ589843:IXB589844 JGV589843:JGX589844 JQR589843:JQT589844 KAN589843:KAP589844 KKJ589843:KKL589844 KUF589843:KUH589844 LEB589843:LED589844 LNX589843:LNZ589844 LXT589843:LXV589844 MHP589843:MHR589844 MRL589843:MRN589844 NBH589843:NBJ589844 NLD589843:NLF589844 NUZ589843:NVB589844 OEV589843:OEX589844 OOR589843:OOT589844 OYN589843:OYP589844 PIJ589843:PIL589844 PSF589843:PSH589844 QCB589843:QCD589844 QLX589843:QLZ589844 QVT589843:QVV589844 RFP589843:RFR589844 RPL589843:RPN589844 RZH589843:RZJ589844 SJD589843:SJF589844 SSZ589843:STB589844 TCV589843:TCX589844 TMR589843:TMT589844 TWN589843:TWP589844 UGJ589843:UGL589844 UQF589843:UQH589844 VAB589843:VAD589844 VJX589843:VJZ589844 VTT589843:VTV589844 WDP589843:WDR589844 WNL589843:WNN589844 WXH589843:WXJ589844 AZ655379:BB655380 KV655379:KX655380 UR655379:UT655380 AEN655379:AEP655380 AOJ655379:AOL655380 AYF655379:AYH655380 BIB655379:BID655380 BRX655379:BRZ655380 CBT655379:CBV655380 CLP655379:CLR655380 CVL655379:CVN655380 DFH655379:DFJ655380 DPD655379:DPF655380 DYZ655379:DZB655380 EIV655379:EIX655380 ESR655379:EST655380 FCN655379:FCP655380 FMJ655379:FML655380 FWF655379:FWH655380 GGB655379:GGD655380 GPX655379:GPZ655380 GZT655379:GZV655380 HJP655379:HJR655380 HTL655379:HTN655380 IDH655379:IDJ655380 IND655379:INF655380 IWZ655379:IXB655380 JGV655379:JGX655380 JQR655379:JQT655380 KAN655379:KAP655380 KKJ655379:KKL655380 KUF655379:KUH655380 LEB655379:LED655380 LNX655379:LNZ655380 LXT655379:LXV655380 MHP655379:MHR655380 MRL655379:MRN655380 NBH655379:NBJ655380 NLD655379:NLF655380 NUZ655379:NVB655380 OEV655379:OEX655380 OOR655379:OOT655380 OYN655379:OYP655380 PIJ655379:PIL655380 PSF655379:PSH655380 QCB655379:QCD655380 QLX655379:QLZ655380 QVT655379:QVV655380 RFP655379:RFR655380 RPL655379:RPN655380 RZH655379:RZJ655380 SJD655379:SJF655380 SSZ655379:STB655380 TCV655379:TCX655380 TMR655379:TMT655380 TWN655379:TWP655380 UGJ655379:UGL655380 UQF655379:UQH655380 VAB655379:VAD655380 VJX655379:VJZ655380 VTT655379:VTV655380 WDP655379:WDR655380 WNL655379:WNN655380 WXH655379:WXJ655380 AZ720915:BB720916 KV720915:KX720916 UR720915:UT720916 AEN720915:AEP720916 AOJ720915:AOL720916 AYF720915:AYH720916 BIB720915:BID720916 BRX720915:BRZ720916 CBT720915:CBV720916 CLP720915:CLR720916 CVL720915:CVN720916 DFH720915:DFJ720916 DPD720915:DPF720916 DYZ720915:DZB720916 EIV720915:EIX720916 ESR720915:EST720916 FCN720915:FCP720916 FMJ720915:FML720916 FWF720915:FWH720916 GGB720915:GGD720916 GPX720915:GPZ720916 GZT720915:GZV720916 HJP720915:HJR720916 HTL720915:HTN720916 IDH720915:IDJ720916 IND720915:INF720916 IWZ720915:IXB720916 JGV720915:JGX720916 JQR720915:JQT720916 KAN720915:KAP720916 KKJ720915:KKL720916 KUF720915:KUH720916 LEB720915:LED720916 LNX720915:LNZ720916 LXT720915:LXV720916 MHP720915:MHR720916 MRL720915:MRN720916 NBH720915:NBJ720916 NLD720915:NLF720916 NUZ720915:NVB720916 OEV720915:OEX720916 OOR720915:OOT720916 OYN720915:OYP720916 PIJ720915:PIL720916 PSF720915:PSH720916 QCB720915:QCD720916 QLX720915:QLZ720916 QVT720915:QVV720916 RFP720915:RFR720916 RPL720915:RPN720916 RZH720915:RZJ720916 SJD720915:SJF720916 SSZ720915:STB720916 TCV720915:TCX720916 TMR720915:TMT720916 TWN720915:TWP720916 UGJ720915:UGL720916 UQF720915:UQH720916 VAB720915:VAD720916 VJX720915:VJZ720916 VTT720915:VTV720916 WDP720915:WDR720916 WNL720915:WNN720916 WXH720915:WXJ720916 AZ786451:BB786452 KV786451:KX786452 UR786451:UT786452 AEN786451:AEP786452 AOJ786451:AOL786452 AYF786451:AYH786452 BIB786451:BID786452 BRX786451:BRZ786452 CBT786451:CBV786452 CLP786451:CLR786452 CVL786451:CVN786452 DFH786451:DFJ786452 DPD786451:DPF786452 DYZ786451:DZB786452 EIV786451:EIX786452 ESR786451:EST786452 FCN786451:FCP786452 FMJ786451:FML786452 FWF786451:FWH786452 GGB786451:GGD786452 GPX786451:GPZ786452 GZT786451:GZV786452 HJP786451:HJR786452 HTL786451:HTN786452 IDH786451:IDJ786452 IND786451:INF786452 IWZ786451:IXB786452 JGV786451:JGX786452 JQR786451:JQT786452 KAN786451:KAP786452 KKJ786451:KKL786452 KUF786451:KUH786452 LEB786451:LED786452 LNX786451:LNZ786452 LXT786451:LXV786452 MHP786451:MHR786452 MRL786451:MRN786452 NBH786451:NBJ786452 NLD786451:NLF786452 NUZ786451:NVB786452 OEV786451:OEX786452 OOR786451:OOT786452 OYN786451:OYP786452 PIJ786451:PIL786452 PSF786451:PSH786452 QCB786451:QCD786452 QLX786451:QLZ786452 QVT786451:QVV786452 RFP786451:RFR786452 RPL786451:RPN786452 RZH786451:RZJ786452 SJD786451:SJF786452 SSZ786451:STB786452 TCV786451:TCX786452 TMR786451:TMT786452 TWN786451:TWP786452 UGJ786451:UGL786452 UQF786451:UQH786452 VAB786451:VAD786452 VJX786451:VJZ786452 VTT786451:VTV786452 WDP786451:WDR786452 WNL786451:WNN786452 WXH786451:WXJ786452 AZ851987:BB851988 KV851987:KX851988 UR851987:UT851988 AEN851987:AEP851988 AOJ851987:AOL851988 AYF851987:AYH851988 BIB851987:BID851988 BRX851987:BRZ851988 CBT851987:CBV851988 CLP851987:CLR851988 CVL851987:CVN851988 DFH851987:DFJ851988 DPD851987:DPF851988 DYZ851987:DZB851988 EIV851987:EIX851988 ESR851987:EST851988 FCN851987:FCP851988 FMJ851987:FML851988 FWF851987:FWH851988 GGB851987:GGD851988 GPX851987:GPZ851988 GZT851987:GZV851988 HJP851987:HJR851988 HTL851987:HTN851988 IDH851987:IDJ851988 IND851987:INF851988 IWZ851987:IXB851988 JGV851987:JGX851988 JQR851987:JQT851988 KAN851987:KAP851988 KKJ851987:KKL851988 KUF851987:KUH851988 LEB851987:LED851988 LNX851987:LNZ851988 LXT851987:LXV851988 MHP851987:MHR851988 MRL851987:MRN851988 NBH851987:NBJ851988 NLD851987:NLF851988 NUZ851987:NVB851988 OEV851987:OEX851988 OOR851987:OOT851988 OYN851987:OYP851988 PIJ851987:PIL851988 PSF851987:PSH851988 QCB851987:QCD851988 QLX851987:QLZ851988 QVT851987:QVV851988 RFP851987:RFR851988 RPL851987:RPN851988 RZH851987:RZJ851988 SJD851987:SJF851988 SSZ851987:STB851988 TCV851987:TCX851988 TMR851987:TMT851988 TWN851987:TWP851988 UGJ851987:UGL851988 UQF851987:UQH851988 VAB851987:VAD851988 VJX851987:VJZ851988 VTT851987:VTV851988 WDP851987:WDR851988 WNL851987:WNN851988 WXH851987:WXJ851988 AZ917523:BB917524 KV917523:KX917524 UR917523:UT917524 AEN917523:AEP917524 AOJ917523:AOL917524 AYF917523:AYH917524 BIB917523:BID917524 BRX917523:BRZ917524 CBT917523:CBV917524 CLP917523:CLR917524 CVL917523:CVN917524 DFH917523:DFJ917524 DPD917523:DPF917524 DYZ917523:DZB917524 EIV917523:EIX917524 ESR917523:EST917524 FCN917523:FCP917524 FMJ917523:FML917524 FWF917523:FWH917524 GGB917523:GGD917524 GPX917523:GPZ917524 GZT917523:GZV917524 HJP917523:HJR917524 HTL917523:HTN917524 IDH917523:IDJ917524 IND917523:INF917524 IWZ917523:IXB917524 JGV917523:JGX917524 JQR917523:JQT917524 KAN917523:KAP917524 KKJ917523:KKL917524 KUF917523:KUH917524 LEB917523:LED917524 LNX917523:LNZ917524 LXT917523:LXV917524 MHP917523:MHR917524 MRL917523:MRN917524 NBH917523:NBJ917524 NLD917523:NLF917524 NUZ917523:NVB917524 OEV917523:OEX917524 OOR917523:OOT917524 OYN917523:OYP917524 PIJ917523:PIL917524 PSF917523:PSH917524 QCB917523:QCD917524 QLX917523:QLZ917524 QVT917523:QVV917524 RFP917523:RFR917524 RPL917523:RPN917524 RZH917523:RZJ917524 SJD917523:SJF917524 SSZ917523:STB917524 TCV917523:TCX917524 TMR917523:TMT917524 TWN917523:TWP917524 UGJ917523:UGL917524 UQF917523:UQH917524 VAB917523:VAD917524 VJX917523:VJZ917524 VTT917523:VTV917524 WDP917523:WDR917524 WNL917523:WNN917524 WXH917523:WXJ917524 AZ983059:BB983060 KV983059:KX983060 UR983059:UT983060 AEN983059:AEP983060 AOJ983059:AOL983060 AYF983059:AYH983060 BIB983059:BID983060 BRX983059:BRZ983060 CBT983059:CBV983060 CLP983059:CLR983060 CVL983059:CVN983060 DFH983059:DFJ983060 DPD983059:DPF983060 DYZ983059:DZB983060 EIV983059:EIX983060 ESR983059:EST983060 FCN983059:FCP983060 FMJ983059:FML983060 FWF983059:FWH983060 GGB983059:GGD983060 GPX983059:GPZ983060 GZT983059:GZV983060 HJP983059:HJR983060 HTL983059:HTN983060 IDH983059:IDJ983060 IND983059:INF983060 IWZ983059:IXB983060 JGV983059:JGX983060 JQR983059:JQT983060 KAN983059:KAP983060 KKJ983059:KKL983060 KUF983059:KUH983060 LEB983059:LED983060 LNX983059:LNZ983060 LXT983059:LXV983060 MHP983059:MHR983060 MRL983059:MRN983060 NBH983059:NBJ983060 NLD983059:NLF983060 NUZ983059:NVB983060 OEV983059:OEX983060 OOR983059:OOT983060 OYN983059:OYP983060 PIJ983059:PIL983060 PSF983059:PSH983060 QCB983059:QCD983060 QLX983059:QLZ983060 QVT983059:QVV983060 RFP983059:RFR983060 RPL983059:RPN983060 RZH983059:RZJ983060 SJD983059:SJF983060 SSZ983059:STB983060 TCV983059:TCX983060 TMR983059:TMT983060 TWN983059:TWP983060 UGJ983059:UGL983060 UQF983059:UQH983060 VAB983059:VAD983060 VJX983059:VJZ983060 VTT983059:VTV983060 WDP983059:WDR983060 WNL983059:WNN983060" xr:uid="{44CF96BE-D360-4422-9598-1DF5DAF499ED}">
      <formula1>"2,3,4,5,6,7,8,9,10,11,12,13"</formula1>
    </dataValidation>
  </dataValidations>
  <printOptions horizontalCentered="1" verticalCentered="1"/>
  <pageMargins left="0.39370078740157483" right="0.19685039370078741" top="0.31496062992125984" bottom="0.31496062992125984" header="0" footer="0"/>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30480</xdr:colOff>
                    <xdr:row>26</xdr:row>
                    <xdr:rowOff>0</xdr:rowOff>
                  </from>
                  <to>
                    <xdr:col>2</xdr:col>
                    <xdr:colOff>121920</xdr:colOff>
                    <xdr:row>27</xdr:row>
                    <xdr:rowOff>0</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12</xdr:col>
                    <xdr:colOff>30480</xdr:colOff>
                    <xdr:row>26</xdr:row>
                    <xdr:rowOff>30480</xdr:rowOff>
                  </from>
                  <to>
                    <xdr:col>13</xdr:col>
                    <xdr:colOff>114300</xdr:colOff>
                    <xdr:row>26</xdr:row>
                    <xdr:rowOff>182880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30</xdr:col>
                    <xdr:colOff>30480</xdr:colOff>
                    <xdr:row>26</xdr:row>
                    <xdr:rowOff>0</xdr:rowOff>
                  </from>
                  <to>
                    <xdr:col>31</xdr:col>
                    <xdr:colOff>114300</xdr:colOff>
                    <xdr:row>27</xdr:row>
                    <xdr:rowOff>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30</xdr:col>
                    <xdr:colOff>30480</xdr:colOff>
                    <xdr:row>26</xdr:row>
                    <xdr:rowOff>175260</xdr:rowOff>
                  </from>
                  <to>
                    <xdr:col>31</xdr:col>
                    <xdr:colOff>137160</xdr:colOff>
                    <xdr:row>28</xdr:row>
                    <xdr:rowOff>22860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41</xdr:col>
                    <xdr:colOff>7620</xdr:colOff>
                    <xdr:row>26</xdr:row>
                    <xdr:rowOff>0</xdr:rowOff>
                  </from>
                  <to>
                    <xdr:col>42</xdr:col>
                    <xdr:colOff>114300</xdr:colOff>
                    <xdr:row>27</xdr:row>
                    <xdr:rowOff>0</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1</xdr:col>
                    <xdr:colOff>30480</xdr:colOff>
                    <xdr:row>27</xdr:row>
                    <xdr:rowOff>0</xdr:rowOff>
                  </from>
                  <to>
                    <xdr:col>2</xdr:col>
                    <xdr:colOff>121920</xdr:colOff>
                    <xdr:row>28</xdr:row>
                    <xdr:rowOff>0</xdr:rowOff>
                  </to>
                </anchor>
              </controlPr>
            </control>
          </mc:Choice>
        </mc:AlternateContent>
        <mc:AlternateContent xmlns:mc="http://schemas.openxmlformats.org/markup-compatibility/2006">
          <mc:Choice Requires="x14">
            <control shapeId="10257" r:id="rId10" name="Check Box 17">
              <controlPr defaultSize="0" autoFill="0" autoLine="0" autoPict="0">
                <anchor moveWithCells="1">
                  <from>
                    <xdr:col>50</xdr:col>
                    <xdr:colOff>38100</xdr:colOff>
                    <xdr:row>44</xdr:row>
                    <xdr:rowOff>160020</xdr:rowOff>
                  </from>
                  <to>
                    <xdr:col>52</xdr:col>
                    <xdr:colOff>22860</xdr:colOff>
                    <xdr:row>46</xdr:row>
                    <xdr:rowOff>30480</xdr:rowOff>
                  </to>
                </anchor>
              </controlPr>
            </control>
          </mc:Choice>
        </mc:AlternateContent>
        <mc:AlternateContent xmlns:mc="http://schemas.openxmlformats.org/markup-compatibility/2006">
          <mc:Choice Requires="x14">
            <control shapeId="10258" r:id="rId11" name="Check Box 18">
              <controlPr defaultSize="0" autoFill="0" autoLine="0" autoPict="0">
                <anchor moveWithCells="1">
                  <from>
                    <xdr:col>50</xdr:col>
                    <xdr:colOff>38100</xdr:colOff>
                    <xdr:row>46</xdr:row>
                    <xdr:rowOff>0</xdr:rowOff>
                  </from>
                  <to>
                    <xdr:col>52</xdr:col>
                    <xdr:colOff>7620</xdr:colOff>
                    <xdr:row>47</xdr:row>
                    <xdr:rowOff>0</xdr:rowOff>
                  </to>
                </anchor>
              </controlPr>
            </control>
          </mc:Choice>
        </mc:AlternateContent>
        <mc:AlternateContent xmlns:mc="http://schemas.openxmlformats.org/markup-compatibility/2006">
          <mc:Choice Requires="x14">
            <control shapeId="10259" r:id="rId12" name="Check Box 19">
              <controlPr defaultSize="0" autoFill="0" autoLine="0" autoPict="0">
                <anchor moveWithCells="1">
                  <from>
                    <xdr:col>50</xdr:col>
                    <xdr:colOff>45720</xdr:colOff>
                    <xdr:row>46</xdr:row>
                    <xdr:rowOff>190500</xdr:rowOff>
                  </from>
                  <to>
                    <xdr:col>52</xdr:col>
                    <xdr:colOff>22860</xdr:colOff>
                    <xdr:row>47</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A5909C-E0A7-49A9-A734-204BA0A15766}">
          <x14:formula1>
            <xm:f>list!$A$2:$A$13</xm:f>
          </x14:formula1>
          <xm:sqref>O17:Q18 AF17:AH18</xm:sqref>
        </x14:dataValidation>
        <x14:dataValidation type="list" allowBlank="1" showInputMessage="1" showErrorMessage="1" xr:uid="{75264B7E-36CC-4828-96C7-94F05149EB18}">
          <x14:formula1>
            <xm:f>list!$B$2:$B$32</xm:f>
          </x14:formula1>
          <xm:sqref>J17:L18 T17:V18 AK17:AM18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C9071-6766-4B62-9C74-FD6CD1B9E0FA}">
  <sheetPr>
    <tabColor theme="4" tint="0.79998168889431442"/>
    <pageSetUpPr fitToPage="1"/>
  </sheetPr>
  <dimension ref="A1:AO38"/>
  <sheetViews>
    <sheetView tabSelected="1" view="pageBreakPreview" zoomScale="85" zoomScaleNormal="100" zoomScaleSheetLayoutView="85" workbookViewId="0">
      <selection activeCell="D3" sqref="D3:M3"/>
    </sheetView>
  </sheetViews>
  <sheetFormatPr defaultRowHeight="18"/>
  <cols>
    <col min="1" max="1" width="1.59765625" style="45" customWidth="1"/>
    <col min="2" max="2" width="6.19921875" style="45" customWidth="1"/>
    <col min="3" max="3" width="5.69921875" style="45" customWidth="1"/>
    <col min="4" max="5" width="5.19921875" style="45" customWidth="1"/>
    <col min="6" max="7" width="6.5" style="45" customWidth="1"/>
    <col min="8" max="8" width="8" style="45" customWidth="1"/>
    <col min="9" max="25" width="6.19921875" style="45" customWidth="1"/>
    <col min="26" max="27" width="5.19921875" style="45" customWidth="1"/>
    <col min="28" max="36" width="6.19921875" style="45" customWidth="1"/>
    <col min="37" max="37" width="4.59765625" style="45" customWidth="1"/>
    <col min="38" max="38" width="5.19921875" style="45" customWidth="1"/>
    <col min="39" max="39" width="6" style="45" customWidth="1"/>
    <col min="40" max="41" width="6.09765625" style="45" customWidth="1"/>
    <col min="42" max="42" width="6.19921875" style="45" customWidth="1"/>
    <col min="43" max="45" width="6.09765625" style="45" customWidth="1"/>
    <col min="46" max="258" width="8.59765625" style="45"/>
    <col min="259" max="259" width="1.59765625" style="45" customWidth="1"/>
    <col min="260" max="260" width="10.5" style="45" customWidth="1"/>
    <col min="261" max="261" width="13.5" style="45" bestFit="1" customWidth="1"/>
    <col min="262" max="262" width="6.19921875" style="45" customWidth="1"/>
    <col min="263" max="264" width="6.09765625" style="45" customWidth="1"/>
    <col min="265" max="265" width="8.5" style="45" bestFit="1" customWidth="1"/>
    <col min="266" max="266" width="41.09765625" style="45" customWidth="1"/>
    <col min="267" max="267" width="16.19921875" style="45" bestFit="1" customWidth="1"/>
    <col min="268" max="268" width="22.5" style="45" customWidth="1"/>
    <col min="269" max="269" width="23.19921875" style="45" customWidth="1"/>
    <col min="270" max="270" width="15.8984375" style="45" bestFit="1" customWidth="1"/>
    <col min="271" max="271" width="5.59765625" style="45" customWidth="1"/>
    <col min="272" max="272" width="3.59765625" style="45" customWidth="1"/>
    <col min="273" max="273" width="7.19921875" style="45" customWidth="1"/>
    <col min="274" max="274" width="8.59765625" style="45"/>
    <col min="275" max="275" width="21.5" style="45" customWidth="1"/>
    <col min="276" max="277" width="16.19921875" style="45" bestFit="1" customWidth="1"/>
    <col min="278" max="278" width="6.19921875" style="45" customWidth="1"/>
    <col min="279" max="281" width="8.19921875" style="45" customWidth="1"/>
    <col min="282" max="282" width="1.59765625" style="45" customWidth="1"/>
    <col min="283" max="514" width="8.59765625" style="45"/>
    <col min="515" max="515" width="1.59765625" style="45" customWidth="1"/>
    <col min="516" max="516" width="10.5" style="45" customWidth="1"/>
    <col min="517" max="517" width="13.5" style="45" bestFit="1" customWidth="1"/>
    <col min="518" max="518" width="6.19921875" style="45" customWidth="1"/>
    <col min="519" max="520" width="6.09765625" style="45" customWidth="1"/>
    <col min="521" max="521" width="8.5" style="45" bestFit="1" customWidth="1"/>
    <col min="522" max="522" width="41.09765625" style="45" customWidth="1"/>
    <col min="523" max="523" width="16.19921875" style="45" bestFit="1" customWidth="1"/>
    <col min="524" max="524" width="22.5" style="45" customWidth="1"/>
    <col min="525" max="525" width="23.19921875" style="45" customWidth="1"/>
    <col min="526" max="526" width="15.8984375" style="45" bestFit="1" customWidth="1"/>
    <col min="527" max="527" width="5.59765625" style="45" customWidth="1"/>
    <col min="528" max="528" width="3.59765625" style="45" customWidth="1"/>
    <col min="529" max="529" width="7.19921875" style="45" customWidth="1"/>
    <col min="530" max="530" width="8.59765625" style="45"/>
    <col min="531" max="531" width="21.5" style="45" customWidth="1"/>
    <col min="532" max="533" width="16.19921875" style="45" bestFit="1" customWidth="1"/>
    <col min="534" max="534" width="6.19921875" style="45" customWidth="1"/>
    <col min="535" max="537" width="8.19921875" style="45" customWidth="1"/>
    <col min="538" max="538" width="1.59765625" style="45" customWidth="1"/>
    <col min="539" max="770" width="8.59765625" style="45"/>
    <col min="771" max="771" width="1.59765625" style="45" customWidth="1"/>
    <col min="772" max="772" width="10.5" style="45" customWidth="1"/>
    <col min="773" max="773" width="13.5" style="45" bestFit="1" customWidth="1"/>
    <col min="774" max="774" width="6.19921875" style="45" customWidth="1"/>
    <col min="775" max="776" width="6.09765625" style="45" customWidth="1"/>
    <col min="777" max="777" width="8.5" style="45" bestFit="1" customWidth="1"/>
    <col min="778" max="778" width="41.09765625" style="45" customWidth="1"/>
    <col min="779" max="779" width="16.19921875" style="45" bestFit="1" customWidth="1"/>
    <col min="780" max="780" width="22.5" style="45" customWidth="1"/>
    <col min="781" max="781" width="23.19921875" style="45" customWidth="1"/>
    <col min="782" max="782" width="15.8984375" style="45" bestFit="1" customWidth="1"/>
    <col min="783" max="783" width="5.59765625" style="45" customWidth="1"/>
    <col min="784" max="784" width="3.59765625" style="45" customWidth="1"/>
    <col min="785" max="785" width="7.19921875" style="45" customWidth="1"/>
    <col min="786" max="786" width="8.59765625" style="45"/>
    <col min="787" max="787" width="21.5" style="45" customWidth="1"/>
    <col min="788" max="789" width="16.19921875" style="45" bestFit="1" customWidth="1"/>
    <col min="790" max="790" width="6.19921875" style="45" customWidth="1"/>
    <col min="791" max="793" width="8.19921875" style="45" customWidth="1"/>
    <col min="794" max="794" width="1.59765625" style="45" customWidth="1"/>
    <col min="795" max="1026" width="8.59765625" style="45"/>
    <col min="1027" max="1027" width="1.59765625" style="45" customWidth="1"/>
    <col min="1028" max="1028" width="10.5" style="45" customWidth="1"/>
    <col min="1029" max="1029" width="13.5" style="45" bestFit="1" customWidth="1"/>
    <col min="1030" max="1030" width="6.19921875" style="45" customWidth="1"/>
    <col min="1031" max="1032" width="6.09765625" style="45" customWidth="1"/>
    <col min="1033" max="1033" width="8.5" style="45" bestFit="1" customWidth="1"/>
    <col min="1034" max="1034" width="41.09765625" style="45" customWidth="1"/>
    <col min="1035" max="1035" width="16.19921875" style="45" bestFit="1" customWidth="1"/>
    <col min="1036" max="1036" width="22.5" style="45" customWidth="1"/>
    <col min="1037" max="1037" width="23.19921875" style="45" customWidth="1"/>
    <col min="1038" max="1038" width="15.8984375" style="45" bestFit="1" customWidth="1"/>
    <col min="1039" max="1039" width="5.59765625" style="45" customWidth="1"/>
    <col min="1040" max="1040" width="3.59765625" style="45" customWidth="1"/>
    <col min="1041" max="1041" width="7.19921875" style="45" customWidth="1"/>
    <col min="1042" max="1042" width="8.59765625" style="45"/>
    <col min="1043" max="1043" width="21.5" style="45" customWidth="1"/>
    <col min="1044" max="1045" width="16.19921875" style="45" bestFit="1" customWidth="1"/>
    <col min="1046" max="1046" width="6.19921875" style="45" customWidth="1"/>
    <col min="1047" max="1049" width="8.19921875" style="45" customWidth="1"/>
    <col min="1050" max="1050" width="1.59765625" style="45" customWidth="1"/>
    <col min="1051" max="1282" width="8.59765625" style="45"/>
    <col min="1283" max="1283" width="1.59765625" style="45" customWidth="1"/>
    <col min="1284" max="1284" width="10.5" style="45" customWidth="1"/>
    <col min="1285" max="1285" width="13.5" style="45" bestFit="1" customWidth="1"/>
    <col min="1286" max="1286" width="6.19921875" style="45" customWidth="1"/>
    <col min="1287" max="1288" width="6.09765625" style="45" customWidth="1"/>
    <col min="1289" max="1289" width="8.5" style="45" bestFit="1" customWidth="1"/>
    <col min="1290" max="1290" width="41.09765625" style="45" customWidth="1"/>
    <col min="1291" max="1291" width="16.19921875" style="45" bestFit="1" customWidth="1"/>
    <col min="1292" max="1292" width="22.5" style="45" customWidth="1"/>
    <col min="1293" max="1293" width="23.19921875" style="45" customWidth="1"/>
    <col min="1294" max="1294" width="15.8984375" style="45" bestFit="1" customWidth="1"/>
    <col min="1295" max="1295" width="5.59765625" style="45" customWidth="1"/>
    <col min="1296" max="1296" width="3.59765625" style="45" customWidth="1"/>
    <col min="1297" max="1297" width="7.19921875" style="45" customWidth="1"/>
    <col min="1298" max="1298" width="8.59765625" style="45"/>
    <col min="1299" max="1299" width="21.5" style="45" customWidth="1"/>
    <col min="1300" max="1301" width="16.19921875" style="45" bestFit="1" customWidth="1"/>
    <col min="1302" max="1302" width="6.19921875" style="45" customWidth="1"/>
    <col min="1303" max="1305" width="8.19921875" style="45" customWidth="1"/>
    <col min="1306" max="1306" width="1.59765625" style="45" customWidth="1"/>
    <col min="1307" max="1538" width="8.59765625" style="45"/>
    <col min="1539" max="1539" width="1.59765625" style="45" customWidth="1"/>
    <col min="1540" max="1540" width="10.5" style="45" customWidth="1"/>
    <col min="1541" max="1541" width="13.5" style="45" bestFit="1" customWidth="1"/>
    <col min="1542" max="1542" width="6.19921875" style="45" customWidth="1"/>
    <col min="1543" max="1544" width="6.09765625" style="45" customWidth="1"/>
    <col min="1545" max="1545" width="8.5" style="45" bestFit="1" customWidth="1"/>
    <col min="1546" max="1546" width="41.09765625" style="45" customWidth="1"/>
    <col min="1547" max="1547" width="16.19921875" style="45" bestFit="1" customWidth="1"/>
    <col min="1548" max="1548" width="22.5" style="45" customWidth="1"/>
    <col min="1549" max="1549" width="23.19921875" style="45" customWidth="1"/>
    <col min="1550" max="1550" width="15.8984375" style="45" bestFit="1" customWidth="1"/>
    <col min="1551" max="1551" width="5.59765625" style="45" customWidth="1"/>
    <col min="1552" max="1552" width="3.59765625" style="45" customWidth="1"/>
    <col min="1553" max="1553" width="7.19921875" style="45" customWidth="1"/>
    <col min="1554" max="1554" width="8.59765625" style="45"/>
    <col min="1555" max="1555" width="21.5" style="45" customWidth="1"/>
    <col min="1556" max="1557" width="16.19921875" style="45" bestFit="1" customWidth="1"/>
    <col min="1558" max="1558" width="6.19921875" style="45" customWidth="1"/>
    <col min="1559" max="1561" width="8.19921875" style="45" customWidth="1"/>
    <col min="1562" max="1562" width="1.59765625" style="45" customWidth="1"/>
    <col min="1563" max="1794" width="8.59765625" style="45"/>
    <col min="1795" max="1795" width="1.59765625" style="45" customWidth="1"/>
    <col min="1796" max="1796" width="10.5" style="45" customWidth="1"/>
    <col min="1797" max="1797" width="13.5" style="45" bestFit="1" customWidth="1"/>
    <col min="1798" max="1798" width="6.19921875" style="45" customWidth="1"/>
    <col min="1799" max="1800" width="6.09765625" style="45" customWidth="1"/>
    <col min="1801" max="1801" width="8.5" style="45" bestFit="1" customWidth="1"/>
    <col min="1802" max="1802" width="41.09765625" style="45" customWidth="1"/>
    <col min="1803" max="1803" width="16.19921875" style="45" bestFit="1" customWidth="1"/>
    <col min="1804" max="1804" width="22.5" style="45" customWidth="1"/>
    <col min="1805" max="1805" width="23.19921875" style="45" customWidth="1"/>
    <col min="1806" max="1806" width="15.8984375" style="45" bestFit="1" customWidth="1"/>
    <col min="1807" max="1807" width="5.59765625" style="45" customWidth="1"/>
    <col min="1808" max="1808" width="3.59765625" style="45" customWidth="1"/>
    <col min="1809" max="1809" width="7.19921875" style="45" customWidth="1"/>
    <col min="1810" max="1810" width="8.59765625" style="45"/>
    <col min="1811" max="1811" width="21.5" style="45" customWidth="1"/>
    <col min="1812" max="1813" width="16.19921875" style="45" bestFit="1" customWidth="1"/>
    <col min="1814" max="1814" width="6.19921875" style="45" customWidth="1"/>
    <col min="1815" max="1817" width="8.19921875" style="45" customWidth="1"/>
    <col min="1818" max="1818" width="1.59765625" style="45" customWidth="1"/>
    <col min="1819" max="2050" width="8.59765625" style="45"/>
    <col min="2051" max="2051" width="1.59765625" style="45" customWidth="1"/>
    <col min="2052" max="2052" width="10.5" style="45" customWidth="1"/>
    <col min="2053" max="2053" width="13.5" style="45" bestFit="1" customWidth="1"/>
    <col min="2054" max="2054" width="6.19921875" style="45" customWidth="1"/>
    <col min="2055" max="2056" width="6.09765625" style="45" customWidth="1"/>
    <col min="2057" max="2057" width="8.5" style="45" bestFit="1" customWidth="1"/>
    <col min="2058" max="2058" width="41.09765625" style="45" customWidth="1"/>
    <col min="2059" max="2059" width="16.19921875" style="45" bestFit="1" customWidth="1"/>
    <col min="2060" max="2060" width="22.5" style="45" customWidth="1"/>
    <col min="2061" max="2061" width="23.19921875" style="45" customWidth="1"/>
    <col min="2062" max="2062" width="15.8984375" style="45" bestFit="1" customWidth="1"/>
    <col min="2063" max="2063" width="5.59765625" style="45" customWidth="1"/>
    <col min="2064" max="2064" width="3.59765625" style="45" customWidth="1"/>
    <col min="2065" max="2065" width="7.19921875" style="45" customWidth="1"/>
    <col min="2066" max="2066" width="8.59765625" style="45"/>
    <col min="2067" max="2067" width="21.5" style="45" customWidth="1"/>
    <col min="2068" max="2069" width="16.19921875" style="45" bestFit="1" customWidth="1"/>
    <col min="2070" max="2070" width="6.19921875" style="45" customWidth="1"/>
    <col min="2071" max="2073" width="8.19921875" style="45" customWidth="1"/>
    <col min="2074" max="2074" width="1.59765625" style="45" customWidth="1"/>
    <col min="2075" max="2306" width="8.59765625" style="45"/>
    <col min="2307" max="2307" width="1.59765625" style="45" customWidth="1"/>
    <col min="2308" max="2308" width="10.5" style="45" customWidth="1"/>
    <col min="2309" max="2309" width="13.5" style="45" bestFit="1" customWidth="1"/>
    <col min="2310" max="2310" width="6.19921875" style="45" customWidth="1"/>
    <col min="2311" max="2312" width="6.09765625" style="45" customWidth="1"/>
    <col min="2313" max="2313" width="8.5" style="45" bestFit="1" customWidth="1"/>
    <col min="2314" max="2314" width="41.09765625" style="45" customWidth="1"/>
    <col min="2315" max="2315" width="16.19921875" style="45" bestFit="1" customWidth="1"/>
    <col min="2316" max="2316" width="22.5" style="45" customWidth="1"/>
    <col min="2317" max="2317" width="23.19921875" style="45" customWidth="1"/>
    <col min="2318" max="2318" width="15.8984375" style="45" bestFit="1" customWidth="1"/>
    <col min="2319" max="2319" width="5.59765625" style="45" customWidth="1"/>
    <col min="2320" max="2320" width="3.59765625" style="45" customWidth="1"/>
    <col min="2321" max="2321" width="7.19921875" style="45" customWidth="1"/>
    <col min="2322" max="2322" width="8.59765625" style="45"/>
    <col min="2323" max="2323" width="21.5" style="45" customWidth="1"/>
    <col min="2324" max="2325" width="16.19921875" style="45" bestFit="1" customWidth="1"/>
    <col min="2326" max="2326" width="6.19921875" style="45" customWidth="1"/>
    <col min="2327" max="2329" width="8.19921875" style="45" customWidth="1"/>
    <col min="2330" max="2330" width="1.59765625" style="45" customWidth="1"/>
    <col min="2331" max="2562" width="8.59765625" style="45"/>
    <col min="2563" max="2563" width="1.59765625" style="45" customWidth="1"/>
    <col min="2564" max="2564" width="10.5" style="45" customWidth="1"/>
    <col min="2565" max="2565" width="13.5" style="45" bestFit="1" customWidth="1"/>
    <col min="2566" max="2566" width="6.19921875" style="45" customWidth="1"/>
    <col min="2567" max="2568" width="6.09765625" style="45" customWidth="1"/>
    <col min="2569" max="2569" width="8.5" style="45" bestFit="1" customWidth="1"/>
    <col min="2570" max="2570" width="41.09765625" style="45" customWidth="1"/>
    <col min="2571" max="2571" width="16.19921875" style="45" bestFit="1" customWidth="1"/>
    <col min="2572" max="2572" width="22.5" style="45" customWidth="1"/>
    <col min="2573" max="2573" width="23.19921875" style="45" customWidth="1"/>
    <col min="2574" max="2574" width="15.8984375" style="45" bestFit="1" customWidth="1"/>
    <col min="2575" max="2575" width="5.59765625" style="45" customWidth="1"/>
    <col min="2576" max="2576" width="3.59765625" style="45" customWidth="1"/>
    <col min="2577" max="2577" width="7.19921875" style="45" customWidth="1"/>
    <col min="2578" max="2578" width="8.59765625" style="45"/>
    <col min="2579" max="2579" width="21.5" style="45" customWidth="1"/>
    <col min="2580" max="2581" width="16.19921875" style="45" bestFit="1" customWidth="1"/>
    <col min="2582" max="2582" width="6.19921875" style="45" customWidth="1"/>
    <col min="2583" max="2585" width="8.19921875" style="45" customWidth="1"/>
    <col min="2586" max="2586" width="1.59765625" style="45" customWidth="1"/>
    <col min="2587" max="2818" width="8.59765625" style="45"/>
    <col min="2819" max="2819" width="1.59765625" style="45" customWidth="1"/>
    <col min="2820" max="2820" width="10.5" style="45" customWidth="1"/>
    <col min="2821" max="2821" width="13.5" style="45" bestFit="1" customWidth="1"/>
    <col min="2822" max="2822" width="6.19921875" style="45" customWidth="1"/>
    <col min="2823" max="2824" width="6.09765625" style="45" customWidth="1"/>
    <col min="2825" max="2825" width="8.5" style="45" bestFit="1" customWidth="1"/>
    <col min="2826" max="2826" width="41.09765625" style="45" customWidth="1"/>
    <col min="2827" max="2827" width="16.19921875" style="45" bestFit="1" customWidth="1"/>
    <col min="2828" max="2828" width="22.5" style="45" customWidth="1"/>
    <col min="2829" max="2829" width="23.19921875" style="45" customWidth="1"/>
    <col min="2830" max="2830" width="15.8984375" style="45" bestFit="1" customWidth="1"/>
    <col min="2831" max="2831" width="5.59765625" style="45" customWidth="1"/>
    <col min="2832" max="2832" width="3.59765625" style="45" customWidth="1"/>
    <col min="2833" max="2833" width="7.19921875" style="45" customWidth="1"/>
    <col min="2834" max="2834" width="8.59765625" style="45"/>
    <col min="2835" max="2835" width="21.5" style="45" customWidth="1"/>
    <col min="2836" max="2837" width="16.19921875" style="45" bestFit="1" customWidth="1"/>
    <col min="2838" max="2838" width="6.19921875" style="45" customWidth="1"/>
    <col min="2839" max="2841" width="8.19921875" style="45" customWidth="1"/>
    <col min="2842" max="2842" width="1.59765625" style="45" customWidth="1"/>
    <col min="2843" max="3074" width="8.59765625" style="45"/>
    <col min="3075" max="3075" width="1.59765625" style="45" customWidth="1"/>
    <col min="3076" max="3076" width="10.5" style="45" customWidth="1"/>
    <col min="3077" max="3077" width="13.5" style="45" bestFit="1" customWidth="1"/>
    <col min="3078" max="3078" width="6.19921875" style="45" customWidth="1"/>
    <col min="3079" max="3080" width="6.09765625" style="45" customWidth="1"/>
    <col min="3081" max="3081" width="8.5" style="45" bestFit="1" customWidth="1"/>
    <col min="3082" max="3082" width="41.09765625" style="45" customWidth="1"/>
    <col min="3083" max="3083" width="16.19921875" style="45" bestFit="1" customWidth="1"/>
    <col min="3084" max="3084" width="22.5" style="45" customWidth="1"/>
    <col min="3085" max="3085" width="23.19921875" style="45" customWidth="1"/>
    <col min="3086" max="3086" width="15.8984375" style="45" bestFit="1" customWidth="1"/>
    <col min="3087" max="3087" width="5.59765625" style="45" customWidth="1"/>
    <col min="3088" max="3088" width="3.59765625" style="45" customWidth="1"/>
    <col min="3089" max="3089" width="7.19921875" style="45" customWidth="1"/>
    <col min="3090" max="3090" width="8.59765625" style="45"/>
    <col min="3091" max="3091" width="21.5" style="45" customWidth="1"/>
    <col min="3092" max="3093" width="16.19921875" style="45" bestFit="1" customWidth="1"/>
    <col min="3094" max="3094" width="6.19921875" style="45" customWidth="1"/>
    <col min="3095" max="3097" width="8.19921875" style="45" customWidth="1"/>
    <col min="3098" max="3098" width="1.59765625" style="45" customWidth="1"/>
    <col min="3099" max="3330" width="8.59765625" style="45"/>
    <col min="3331" max="3331" width="1.59765625" style="45" customWidth="1"/>
    <col min="3332" max="3332" width="10.5" style="45" customWidth="1"/>
    <col min="3333" max="3333" width="13.5" style="45" bestFit="1" customWidth="1"/>
    <col min="3334" max="3334" width="6.19921875" style="45" customWidth="1"/>
    <col min="3335" max="3336" width="6.09765625" style="45" customWidth="1"/>
    <col min="3337" max="3337" width="8.5" style="45" bestFit="1" customWidth="1"/>
    <col min="3338" max="3338" width="41.09765625" style="45" customWidth="1"/>
    <col min="3339" max="3339" width="16.19921875" style="45" bestFit="1" customWidth="1"/>
    <col min="3340" max="3340" width="22.5" style="45" customWidth="1"/>
    <col min="3341" max="3341" width="23.19921875" style="45" customWidth="1"/>
    <col min="3342" max="3342" width="15.8984375" style="45" bestFit="1" customWidth="1"/>
    <col min="3343" max="3343" width="5.59765625" style="45" customWidth="1"/>
    <col min="3344" max="3344" width="3.59765625" style="45" customWidth="1"/>
    <col min="3345" max="3345" width="7.19921875" style="45" customWidth="1"/>
    <col min="3346" max="3346" width="8.59765625" style="45"/>
    <col min="3347" max="3347" width="21.5" style="45" customWidth="1"/>
    <col min="3348" max="3349" width="16.19921875" style="45" bestFit="1" customWidth="1"/>
    <col min="3350" max="3350" width="6.19921875" style="45" customWidth="1"/>
    <col min="3351" max="3353" width="8.19921875" style="45" customWidth="1"/>
    <col min="3354" max="3354" width="1.59765625" style="45" customWidth="1"/>
    <col min="3355" max="3586" width="8.59765625" style="45"/>
    <col min="3587" max="3587" width="1.59765625" style="45" customWidth="1"/>
    <col min="3588" max="3588" width="10.5" style="45" customWidth="1"/>
    <col min="3589" max="3589" width="13.5" style="45" bestFit="1" customWidth="1"/>
    <col min="3590" max="3590" width="6.19921875" style="45" customWidth="1"/>
    <col min="3591" max="3592" width="6.09765625" style="45" customWidth="1"/>
    <col min="3593" max="3593" width="8.5" style="45" bestFit="1" customWidth="1"/>
    <col min="3594" max="3594" width="41.09765625" style="45" customWidth="1"/>
    <col min="3595" max="3595" width="16.19921875" style="45" bestFit="1" customWidth="1"/>
    <col min="3596" max="3596" width="22.5" style="45" customWidth="1"/>
    <col min="3597" max="3597" width="23.19921875" style="45" customWidth="1"/>
    <col min="3598" max="3598" width="15.8984375" style="45" bestFit="1" customWidth="1"/>
    <col min="3599" max="3599" width="5.59765625" style="45" customWidth="1"/>
    <col min="3600" max="3600" width="3.59765625" style="45" customWidth="1"/>
    <col min="3601" max="3601" width="7.19921875" style="45" customWidth="1"/>
    <col min="3602" max="3602" width="8.59765625" style="45"/>
    <col min="3603" max="3603" width="21.5" style="45" customWidth="1"/>
    <col min="3604" max="3605" width="16.19921875" style="45" bestFit="1" customWidth="1"/>
    <col min="3606" max="3606" width="6.19921875" style="45" customWidth="1"/>
    <col min="3607" max="3609" width="8.19921875" style="45" customWidth="1"/>
    <col min="3610" max="3610" width="1.59765625" style="45" customWidth="1"/>
    <col min="3611" max="3842" width="8.59765625" style="45"/>
    <col min="3843" max="3843" width="1.59765625" style="45" customWidth="1"/>
    <col min="3844" max="3844" width="10.5" style="45" customWidth="1"/>
    <col min="3845" max="3845" width="13.5" style="45" bestFit="1" customWidth="1"/>
    <col min="3846" max="3846" width="6.19921875" style="45" customWidth="1"/>
    <col min="3847" max="3848" width="6.09765625" style="45" customWidth="1"/>
    <col min="3849" max="3849" width="8.5" style="45" bestFit="1" customWidth="1"/>
    <col min="3850" max="3850" width="41.09765625" style="45" customWidth="1"/>
    <col min="3851" max="3851" width="16.19921875" style="45" bestFit="1" customWidth="1"/>
    <col min="3852" max="3852" width="22.5" style="45" customWidth="1"/>
    <col min="3853" max="3853" width="23.19921875" style="45" customWidth="1"/>
    <col min="3854" max="3854" width="15.8984375" style="45" bestFit="1" customWidth="1"/>
    <col min="3855" max="3855" width="5.59765625" style="45" customWidth="1"/>
    <col min="3856" max="3856" width="3.59765625" style="45" customWidth="1"/>
    <col min="3857" max="3857" width="7.19921875" style="45" customWidth="1"/>
    <col min="3858" max="3858" width="8.59765625" style="45"/>
    <col min="3859" max="3859" width="21.5" style="45" customWidth="1"/>
    <col min="3860" max="3861" width="16.19921875" style="45" bestFit="1" customWidth="1"/>
    <col min="3862" max="3862" width="6.19921875" style="45" customWidth="1"/>
    <col min="3863" max="3865" width="8.19921875" style="45" customWidth="1"/>
    <col min="3866" max="3866" width="1.59765625" style="45" customWidth="1"/>
    <col min="3867" max="4098" width="8.59765625" style="45"/>
    <col min="4099" max="4099" width="1.59765625" style="45" customWidth="1"/>
    <col min="4100" max="4100" width="10.5" style="45" customWidth="1"/>
    <col min="4101" max="4101" width="13.5" style="45" bestFit="1" customWidth="1"/>
    <col min="4102" max="4102" width="6.19921875" style="45" customWidth="1"/>
    <col min="4103" max="4104" width="6.09765625" style="45" customWidth="1"/>
    <col min="4105" max="4105" width="8.5" style="45" bestFit="1" customWidth="1"/>
    <col min="4106" max="4106" width="41.09765625" style="45" customWidth="1"/>
    <col min="4107" max="4107" width="16.19921875" style="45" bestFit="1" customWidth="1"/>
    <col min="4108" max="4108" width="22.5" style="45" customWidth="1"/>
    <col min="4109" max="4109" width="23.19921875" style="45" customWidth="1"/>
    <col min="4110" max="4110" width="15.8984375" style="45" bestFit="1" customWidth="1"/>
    <col min="4111" max="4111" width="5.59765625" style="45" customWidth="1"/>
    <col min="4112" max="4112" width="3.59765625" style="45" customWidth="1"/>
    <col min="4113" max="4113" width="7.19921875" style="45" customWidth="1"/>
    <col min="4114" max="4114" width="8.59765625" style="45"/>
    <col min="4115" max="4115" width="21.5" style="45" customWidth="1"/>
    <col min="4116" max="4117" width="16.19921875" style="45" bestFit="1" customWidth="1"/>
    <col min="4118" max="4118" width="6.19921875" style="45" customWidth="1"/>
    <col min="4119" max="4121" width="8.19921875" style="45" customWidth="1"/>
    <col min="4122" max="4122" width="1.59765625" style="45" customWidth="1"/>
    <col min="4123" max="4354" width="8.59765625" style="45"/>
    <col min="4355" max="4355" width="1.59765625" style="45" customWidth="1"/>
    <col min="4356" max="4356" width="10.5" style="45" customWidth="1"/>
    <col min="4357" max="4357" width="13.5" style="45" bestFit="1" customWidth="1"/>
    <col min="4358" max="4358" width="6.19921875" style="45" customWidth="1"/>
    <col min="4359" max="4360" width="6.09765625" style="45" customWidth="1"/>
    <col min="4361" max="4361" width="8.5" style="45" bestFit="1" customWidth="1"/>
    <col min="4362" max="4362" width="41.09765625" style="45" customWidth="1"/>
    <col min="4363" max="4363" width="16.19921875" style="45" bestFit="1" customWidth="1"/>
    <col min="4364" max="4364" width="22.5" style="45" customWidth="1"/>
    <col min="4365" max="4365" width="23.19921875" style="45" customWidth="1"/>
    <col min="4366" max="4366" width="15.8984375" style="45" bestFit="1" customWidth="1"/>
    <col min="4367" max="4367" width="5.59765625" style="45" customWidth="1"/>
    <col min="4368" max="4368" width="3.59765625" style="45" customWidth="1"/>
    <col min="4369" max="4369" width="7.19921875" style="45" customWidth="1"/>
    <col min="4370" max="4370" width="8.59765625" style="45"/>
    <col min="4371" max="4371" width="21.5" style="45" customWidth="1"/>
    <col min="4372" max="4373" width="16.19921875" style="45" bestFit="1" customWidth="1"/>
    <col min="4374" max="4374" width="6.19921875" style="45" customWidth="1"/>
    <col min="4375" max="4377" width="8.19921875" style="45" customWidth="1"/>
    <col min="4378" max="4378" width="1.59765625" style="45" customWidth="1"/>
    <col min="4379" max="4610" width="8.59765625" style="45"/>
    <col min="4611" max="4611" width="1.59765625" style="45" customWidth="1"/>
    <col min="4612" max="4612" width="10.5" style="45" customWidth="1"/>
    <col min="4613" max="4613" width="13.5" style="45" bestFit="1" customWidth="1"/>
    <col min="4614" max="4614" width="6.19921875" style="45" customWidth="1"/>
    <col min="4615" max="4616" width="6.09765625" style="45" customWidth="1"/>
    <col min="4617" max="4617" width="8.5" style="45" bestFit="1" customWidth="1"/>
    <col min="4618" max="4618" width="41.09765625" style="45" customWidth="1"/>
    <col min="4619" max="4619" width="16.19921875" style="45" bestFit="1" customWidth="1"/>
    <col min="4620" max="4620" width="22.5" style="45" customWidth="1"/>
    <col min="4621" max="4621" width="23.19921875" style="45" customWidth="1"/>
    <col min="4622" max="4622" width="15.8984375" style="45" bestFit="1" customWidth="1"/>
    <col min="4623" max="4623" width="5.59765625" style="45" customWidth="1"/>
    <col min="4624" max="4624" width="3.59765625" style="45" customWidth="1"/>
    <col min="4625" max="4625" width="7.19921875" style="45" customWidth="1"/>
    <col min="4626" max="4626" width="8.59765625" style="45"/>
    <col min="4627" max="4627" width="21.5" style="45" customWidth="1"/>
    <col min="4628" max="4629" width="16.19921875" style="45" bestFit="1" customWidth="1"/>
    <col min="4630" max="4630" width="6.19921875" style="45" customWidth="1"/>
    <col min="4631" max="4633" width="8.19921875" style="45" customWidth="1"/>
    <col min="4634" max="4634" width="1.59765625" style="45" customWidth="1"/>
    <col min="4635" max="4866" width="8.59765625" style="45"/>
    <col min="4867" max="4867" width="1.59765625" style="45" customWidth="1"/>
    <col min="4868" max="4868" width="10.5" style="45" customWidth="1"/>
    <col min="4869" max="4869" width="13.5" style="45" bestFit="1" customWidth="1"/>
    <col min="4870" max="4870" width="6.19921875" style="45" customWidth="1"/>
    <col min="4871" max="4872" width="6.09765625" style="45" customWidth="1"/>
    <col min="4873" max="4873" width="8.5" style="45" bestFit="1" customWidth="1"/>
    <col min="4874" max="4874" width="41.09765625" style="45" customWidth="1"/>
    <col min="4875" max="4875" width="16.19921875" style="45" bestFit="1" customWidth="1"/>
    <col min="4876" max="4876" width="22.5" style="45" customWidth="1"/>
    <col min="4877" max="4877" width="23.19921875" style="45" customWidth="1"/>
    <col min="4878" max="4878" width="15.8984375" style="45" bestFit="1" customWidth="1"/>
    <col min="4879" max="4879" width="5.59765625" style="45" customWidth="1"/>
    <col min="4880" max="4880" width="3.59765625" style="45" customWidth="1"/>
    <col min="4881" max="4881" width="7.19921875" style="45" customWidth="1"/>
    <col min="4882" max="4882" width="8.59765625" style="45"/>
    <col min="4883" max="4883" width="21.5" style="45" customWidth="1"/>
    <col min="4884" max="4885" width="16.19921875" style="45" bestFit="1" customWidth="1"/>
    <col min="4886" max="4886" width="6.19921875" style="45" customWidth="1"/>
    <col min="4887" max="4889" width="8.19921875" style="45" customWidth="1"/>
    <col min="4890" max="4890" width="1.59765625" style="45" customWidth="1"/>
    <col min="4891" max="5122" width="8.59765625" style="45"/>
    <col min="5123" max="5123" width="1.59765625" style="45" customWidth="1"/>
    <col min="5124" max="5124" width="10.5" style="45" customWidth="1"/>
    <col min="5125" max="5125" width="13.5" style="45" bestFit="1" customWidth="1"/>
    <col min="5126" max="5126" width="6.19921875" style="45" customWidth="1"/>
    <col min="5127" max="5128" width="6.09765625" style="45" customWidth="1"/>
    <col min="5129" max="5129" width="8.5" style="45" bestFit="1" customWidth="1"/>
    <col min="5130" max="5130" width="41.09765625" style="45" customWidth="1"/>
    <col min="5131" max="5131" width="16.19921875" style="45" bestFit="1" customWidth="1"/>
    <col min="5132" max="5132" width="22.5" style="45" customWidth="1"/>
    <col min="5133" max="5133" width="23.19921875" style="45" customWidth="1"/>
    <col min="5134" max="5134" width="15.8984375" style="45" bestFit="1" customWidth="1"/>
    <col min="5135" max="5135" width="5.59765625" style="45" customWidth="1"/>
    <col min="5136" max="5136" width="3.59765625" style="45" customWidth="1"/>
    <col min="5137" max="5137" width="7.19921875" style="45" customWidth="1"/>
    <col min="5138" max="5138" width="8.59765625" style="45"/>
    <col min="5139" max="5139" width="21.5" style="45" customWidth="1"/>
    <col min="5140" max="5141" width="16.19921875" style="45" bestFit="1" customWidth="1"/>
    <col min="5142" max="5142" width="6.19921875" style="45" customWidth="1"/>
    <col min="5143" max="5145" width="8.19921875" style="45" customWidth="1"/>
    <col min="5146" max="5146" width="1.59765625" style="45" customWidth="1"/>
    <col min="5147" max="5378" width="8.59765625" style="45"/>
    <col min="5379" max="5379" width="1.59765625" style="45" customWidth="1"/>
    <col min="5380" max="5380" width="10.5" style="45" customWidth="1"/>
    <col min="5381" max="5381" width="13.5" style="45" bestFit="1" customWidth="1"/>
    <col min="5382" max="5382" width="6.19921875" style="45" customWidth="1"/>
    <col min="5383" max="5384" width="6.09765625" style="45" customWidth="1"/>
    <col min="5385" max="5385" width="8.5" style="45" bestFit="1" customWidth="1"/>
    <col min="5386" max="5386" width="41.09765625" style="45" customWidth="1"/>
    <col min="5387" max="5387" width="16.19921875" style="45" bestFit="1" customWidth="1"/>
    <col min="5388" max="5388" width="22.5" style="45" customWidth="1"/>
    <col min="5389" max="5389" width="23.19921875" style="45" customWidth="1"/>
    <col min="5390" max="5390" width="15.8984375" style="45" bestFit="1" customWidth="1"/>
    <col min="5391" max="5391" width="5.59765625" style="45" customWidth="1"/>
    <col min="5392" max="5392" width="3.59765625" style="45" customWidth="1"/>
    <col min="5393" max="5393" width="7.19921875" style="45" customWidth="1"/>
    <col min="5394" max="5394" width="8.59765625" style="45"/>
    <col min="5395" max="5395" width="21.5" style="45" customWidth="1"/>
    <col min="5396" max="5397" width="16.19921875" style="45" bestFit="1" customWidth="1"/>
    <col min="5398" max="5398" width="6.19921875" style="45" customWidth="1"/>
    <col min="5399" max="5401" width="8.19921875" style="45" customWidth="1"/>
    <col min="5402" max="5402" width="1.59765625" style="45" customWidth="1"/>
    <col min="5403" max="5634" width="8.59765625" style="45"/>
    <col min="5635" max="5635" width="1.59765625" style="45" customWidth="1"/>
    <col min="5636" max="5636" width="10.5" style="45" customWidth="1"/>
    <col min="5637" max="5637" width="13.5" style="45" bestFit="1" customWidth="1"/>
    <col min="5638" max="5638" width="6.19921875" style="45" customWidth="1"/>
    <col min="5639" max="5640" width="6.09765625" style="45" customWidth="1"/>
    <col min="5641" max="5641" width="8.5" style="45" bestFit="1" customWidth="1"/>
    <col min="5642" max="5642" width="41.09765625" style="45" customWidth="1"/>
    <col min="5643" max="5643" width="16.19921875" style="45" bestFit="1" customWidth="1"/>
    <col min="5644" max="5644" width="22.5" style="45" customWidth="1"/>
    <col min="5645" max="5645" width="23.19921875" style="45" customWidth="1"/>
    <col min="5646" max="5646" width="15.8984375" style="45" bestFit="1" customWidth="1"/>
    <col min="5647" max="5647" width="5.59765625" style="45" customWidth="1"/>
    <col min="5648" max="5648" width="3.59765625" style="45" customWidth="1"/>
    <col min="5649" max="5649" width="7.19921875" style="45" customWidth="1"/>
    <col min="5650" max="5650" width="8.59765625" style="45"/>
    <col min="5651" max="5651" width="21.5" style="45" customWidth="1"/>
    <col min="5652" max="5653" width="16.19921875" style="45" bestFit="1" customWidth="1"/>
    <col min="5654" max="5654" width="6.19921875" style="45" customWidth="1"/>
    <col min="5655" max="5657" width="8.19921875" style="45" customWidth="1"/>
    <col min="5658" max="5658" width="1.59765625" style="45" customWidth="1"/>
    <col min="5659" max="5890" width="8.59765625" style="45"/>
    <col min="5891" max="5891" width="1.59765625" style="45" customWidth="1"/>
    <col min="5892" max="5892" width="10.5" style="45" customWidth="1"/>
    <col min="5893" max="5893" width="13.5" style="45" bestFit="1" customWidth="1"/>
    <col min="5894" max="5894" width="6.19921875" style="45" customWidth="1"/>
    <col min="5895" max="5896" width="6.09765625" style="45" customWidth="1"/>
    <col min="5897" max="5897" width="8.5" style="45" bestFit="1" customWidth="1"/>
    <col min="5898" max="5898" width="41.09765625" style="45" customWidth="1"/>
    <col min="5899" max="5899" width="16.19921875" style="45" bestFit="1" customWidth="1"/>
    <col min="5900" max="5900" width="22.5" style="45" customWidth="1"/>
    <col min="5901" max="5901" width="23.19921875" style="45" customWidth="1"/>
    <col min="5902" max="5902" width="15.8984375" style="45" bestFit="1" customWidth="1"/>
    <col min="5903" max="5903" width="5.59765625" style="45" customWidth="1"/>
    <col min="5904" max="5904" width="3.59765625" style="45" customWidth="1"/>
    <col min="5905" max="5905" width="7.19921875" style="45" customWidth="1"/>
    <col min="5906" max="5906" width="8.59765625" style="45"/>
    <col min="5907" max="5907" width="21.5" style="45" customWidth="1"/>
    <col min="5908" max="5909" width="16.19921875" style="45" bestFit="1" customWidth="1"/>
    <col min="5910" max="5910" width="6.19921875" style="45" customWidth="1"/>
    <col min="5911" max="5913" width="8.19921875" style="45" customWidth="1"/>
    <col min="5914" max="5914" width="1.59765625" style="45" customWidth="1"/>
    <col min="5915" max="6146" width="8.59765625" style="45"/>
    <col min="6147" max="6147" width="1.59765625" style="45" customWidth="1"/>
    <col min="6148" max="6148" width="10.5" style="45" customWidth="1"/>
    <col min="6149" max="6149" width="13.5" style="45" bestFit="1" customWidth="1"/>
    <col min="6150" max="6150" width="6.19921875" style="45" customWidth="1"/>
    <col min="6151" max="6152" width="6.09765625" style="45" customWidth="1"/>
    <col min="6153" max="6153" width="8.5" style="45" bestFit="1" customWidth="1"/>
    <col min="6154" max="6154" width="41.09765625" style="45" customWidth="1"/>
    <col min="6155" max="6155" width="16.19921875" style="45" bestFit="1" customWidth="1"/>
    <col min="6156" max="6156" width="22.5" style="45" customWidth="1"/>
    <col min="6157" max="6157" width="23.19921875" style="45" customWidth="1"/>
    <col min="6158" max="6158" width="15.8984375" style="45" bestFit="1" customWidth="1"/>
    <col min="6159" max="6159" width="5.59765625" style="45" customWidth="1"/>
    <col min="6160" max="6160" width="3.59765625" style="45" customWidth="1"/>
    <col min="6161" max="6161" width="7.19921875" style="45" customWidth="1"/>
    <col min="6162" max="6162" width="8.59765625" style="45"/>
    <col min="6163" max="6163" width="21.5" style="45" customWidth="1"/>
    <col min="6164" max="6165" width="16.19921875" style="45" bestFit="1" customWidth="1"/>
    <col min="6166" max="6166" width="6.19921875" style="45" customWidth="1"/>
    <col min="6167" max="6169" width="8.19921875" style="45" customWidth="1"/>
    <col min="6170" max="6170" width="1.59765625" style="45" customWidth="1"/>
    <col min="6171" max="6402" width="8.59765625" style="45"/>
    <col min="6403" max="6403" width="1.59765625" style="45" customWidth="1"/>
    <col min="6404" max="6404" width="10.5" style="45" customWidth="1"/>
    <col min="6405" max="6405" width="13.5" style="45" bestFit="1" customWidth="1"/>
    <col min="6406" max="6406" width="6.19921875" style="45" customWidth="1"/>
    <col min="6407" max="6408" width="6.09765625" style="45" customWidth="1"/>
    <col min="6409" max="6409" width="8.5" style="45" bestFit="1" customWidth="1"/>
    <col min="6410" max="6410" width="41.09765625" style="45" customWidth="1"/>
    <col min="6411" max="6411" width="16.19921875" style="45" bestFit="1" customWidth="1"/>
    <col min="6412" max="6412" width="22.5" style="45" customWidth="1"/>
    <col min="6413" max="6413" width="23.19921875" style="45" customWidth="1"/>
    <col min="6414" max="6414" width="15.8984375" style="45" bestFit="1" customWidth="1"/>
    <col min="6415" max="6415" width="5.59765625" style="45" customWidth="1"/>
    <col min="6416" max="6416" width="3.59765625" style="45" customWidth="1"/>
    <col min="6417" max="6417" width="7.19921875" style="45" customWidth="1"/>
    <col min="6418" max="6418" width="8.59765625" style="45"/>
    <col min="6419" max="6419" width="21.5" style="45" customWidth="1"/>
    <col min="6420" max="6421" width="16.19921875" style="45" bestFit="1" customWidth="1"/>
    <col min="6422" max="6422" width="6.19921875" style="45" customWidth="1"/>
    <col min="6423" max="6425" width="8.19921875" style="45" customWidth="1"/>
    <col min="6426" max="6426" width="1.59765625" style="45" customWidth="1"/>
    <col min="6427" max="6658" width="8.59765625" style="45"/>
    <col min="6659" max="6659" width="1.59765625" style="45" customWidth="1"/>
    <col min="6660" max="6660" width="10.5" style="45" customWidth="1"/>
    <col min="6661" max="6661" width="13.5" style="45" bestFit="1" customWidth="1"/>
    <col min="6662" max="6662" width="6.19921875" style="45" customWidth="1"/>
    <col min="6663" max="6664" width="6.09765625" style="45" customWidth="1"/>
    <col min="6665" max="6665" width="8.5" style="45" bestFit="1" customWidth="1"/>
    <col min="6666" max="6666" width="41.09765625" style="45" customWidth="1"/>
    <col min="6667" max="6667" width="16.19921875" style="45" bestFit="1" customWidth="1"/>
    <col min="6668" max="6668" width="22.5" style="45" customWidth="1"/>
    <col min="6669" max="6669" width="23.19921875" style="45" customWidth="1"/>
    <col min="6670" max="6670" width="15.8984375" style="45" bestFit="1" customWidth="1"/>
    <col min="6671" max="6671" width="5.59765625" style="45" customWidth="1"/>
    <col min="6672" max="6672" width="3.59765625" style="45" customWidth="1"/>
    <col min="6673" max="6673" width="7.19921875" style="45" customWidth="1"/>
    <col min="6674" max="6674" width="8.59765625" style="45"/>
    <col min="6675" max="6675" width="21.5" style="45" customWidth="1"/>
    <col min="6676" max="6677" width="16.19921875" style="45" bestFit="1" customWidth="1"/>
    <col min="6678" max="6678" width="6.19921875" style="45" customWidth="1"/>
    <col min="6679" max="6681" width="8.19921875" style="45" customWidth="1"/>
    <col min="6682" max="6682" width="1.59765625" style="45" customWidth="1"/>
    <col min="6683" max="6914" width="8.59765625" style="45"/>
    <col min="6915" max="6915" width="1.59765625" style="45" customWidth="1"/>
    <col min="6916" max="6916" width="10.5" style="45" customWidth="1"/>
    <col min="6917" max="6917" width="13.5" style="45" bestFit="1" customWidth="1"/>
    <col min="6918" max="6918" width="6.19921875" style="45" customWidth="1"/>
    <col min="6919" max="6920" width="6.09765625" style="45" customWidth="1"/>
    <col min="6921" max="6921" width="8.5" style="45" bestFit="1" customWidth="1"/>
    <col min="6922" max="6922" width="41.09765625" style="45" customWidth="1"/>
    <col min="6923" max="6923" width="16.19921875" style="45" bestFit="1" customWidth="1"/>
    <col min="6924" max="6924" width="22.5" style="45" customWidth="1"/>
    <col min="6925" max="6925" width="23.19921875" style="45" customWidth="1"/>
    <col min="6926" max="6926" width="15.8984375" style="45" bestFit="1" customWidth="1"/>
    <col min="6927" max="6927" width="5.59765625" style="45" customWidth="1"/>
    <col min="6928" max="6928" width="3.59765625" style="45" customWidth="1"/>
    <col min="6929" max="6929" width="7.19921875" style="45" customWidth="1"/>
    <col min="6930" max="6930" width="8.59765625" style="45"/>
    <col min="6931" max="6931" width="21.5" style="45" customWidth="1"/>
    <col min="6932" max="6933" width="16.19921875" style="45" bestFit="1" customWidth="1"/>
    <col min="6934" max="6934" width="6.19921875" style="45" customWidth="1"/>
    <col min="6935" max="6937" width="8.19921875" style="45" customWidth="1"/>
    <col min="6938" max="6938" width="1.59765625" style="45" customWidth="1"/>
    <col min="6939" max="7170" width="8.59765625" style="45"/>
    <col min="7171" max="7171" width="1.59765625" style="45" customWidth="1"/>
    <col min="7172" max="7172" width="10.5" style="45" customWidth="1"/>
    <col min="7173" max="7173" width="13.5" style="45" bestFit="1" customWidth="1"/>
    <col min="7174" max="7174" width="6.19921875" style="45" customWidth="1"/>
    <col min="7175" max="7176" width="6.09765625" style="45" customWidth="1"/>
    <col min="7177" max="7177" width="8.5" style="45" bestFit="1" customWidth="1"/>
    <col min="7178" max="7178" width="41.09765625" style="45" customWidth="1"/>
    <col min="7179" max="7179" width="16.19921875" style="45" bestFit="1" customWidth="1"/>
    <col min="7180" max="7180" width="22.5" style="45" customWidth="1"/>
    <col min="7181" max="7181" width="23.19921875" style="45" customWidth="1"/>
    <col min="7182" max="7182" width="15.8984375" style="45" bestFit="1" customWidth="1"/>
    <col min="7183" max="7183" width="5.59765625" style="45" customWidth="1"/>
    <col min="7184" max="7184" width="3.59765625" style="45" customWidth="1"/>
    <col min="7185" max="7185" width="7.19921875" style="45" customWidth="1"/>
    <col min="7186" max="7186" width="8.59765625" style="45"/>
    <col min="7187" max="7187" width="21.5" style="45" customWidth="1"/>
    <col min="7188" max="7189" width="16.19921875" style="45" bestFit="1" customWidth="1"/>
    <col min="7190" max="7190" width="6.19921875" style="45" customWidth="1"/>
    <col min="7191" max="7193" width="8.19921875" style="45" customWidth="1"/>
    <col min="7194" max="7194" width="1.59765625" style="45" customWidth="1"/>
    <col min="7195" max="7426" width="8.59765625" style="45"/>
    <col min="7427" max="7427" width="1.59765625" style="45" customWidth="1"/>
    <col min="7428" max="7428" width="10.5" style="45" customWidth="1"/>
    <col min="7429" max="7429" width="13.5" style="45" bestFit="1" customWidth="1"/>
    <col min="7430" max="7430" width="6.19921875" style="45" customWidth="1"/>
    <col min="7431" max="7432" width="6.09765625" style="45" customWidth="1"/>
    <col min="7433" max="7433" width="8.5" style="45" bestFit="1" customWidth="1"/>
    <col min="7434" max="7434" width="41.09765625" style="45" customWidth="1"/>
    <col min="7435" max="7435" width="16.19921875" style="45" bestFit="1" customWidth="1"/>
    <col min="7436" max="7436" width="22.5" style="45" customWidth="1"/>
    <col min="7437" max="7437" width="23.19921875" style="45" customWidth="1"/>
    <col min="7438" max="7438" width="15.8984375" style="45" bestFit="1" customWidth="1"/>
    <col min="7439" max="7439" width="5.59765625" style="45" customWidth="1"/>
    <col min="7440" max="7440" width="3.59765625" style="45" customWidth="1"/>
    <col min="7441" max="7441" width="7.19921875" style="45" customWidth="1"/>
    <col min="7442" max="7442" width="8.59765625" style="45"/>
    <col min="7443" max="7443" width="21.5" style="45" customWidth="1"/>
    <col min="7444" max="7445" width="16.19921875" style="45" bestFit="1" customWidth="1"/>
    <col min="7446" max="7446" width="6.19921875" style="45" customWidth="1"/>
    <col min="7447" max="7449" width="8.19921875" style="45" customWidth="1"/>
    <col min="7450" max="7450" width="1.59765625" style="45" customWidth="1"/>
    <col min="7451" max="7682" width="8.59765625" style="45"/>
    <col min="7683" max="7683" width="1.59765625" style="45" customWidth="1"/>
    <col min="7684" max="7684" width="10.5" style="45" customWidth="1"/>
    <col min="7685" max="7685" width="13.5" style="45" bestFit="1" customWidth="1"/>
    <col min="7686" max="7686" width="6.19921875" style="45" customWidth="1"/>
    <col min="7687" max="7688" width="6.09765625" style="45" customWidth="1"/>
    <col min="7689" max="7689" width="8.5" style="45" bestFit="1" customWidth="1"/>
    <col min="7690" max="7690" width="41.09765625" style="45" customWidth="1"/>
    <col min="7691" max="7691" width="16.19921875" style="45" bestFit="1" customWidth="1"/>
    <col min="7692" max="7692" width="22.5" style="45" customWidth="1"/>
    <col min="7693" max="7693" width="23.19921875" style="45" customWidth="1"/>
    <col min="7694" max="7694" width="15.8984375" style="45" bestFit="1" customWidth="1"/>
    <col min="7695" max="7695" width="5.59765625" style="45" customWidth="1"/>
    <col min="7696" max="7696" width="3.59765625" style="45" customWidth="1"/>
    <col min="7697" max="7697" width="7.19921875" style="45" customWidth="1"/>
    <col min="7698" max="7698" width="8.59765625" style="45"/>
    <col min="7699" max="7699" width="21.5" style="45" customWidth="1"/>
    <col min="7700" max="7701" width="16.19921875" style="45" bestFit="1" customWidth="1"/>
    <col min="7702" max="7702" width="6.19921875" style="45" customWidth="1"/>
    <col min="7703" max="7705" width="8.19921875" style="45" customWidth="1"/>
    <col min="7706" max="7706" width="1.59765625" style="45" customWidth="1"/>
    <col min="7707" max="7938" width="8.59765625" style="45"/>
    <col min="7939" max="7939" width="1.59765625" style="45" customWidth="1"/>
    <col min="7940" max="7940" width="10.5" style="45" customWidth="1"/>
    <col min="7941" max="7941" width="13.5" style="45" bestFit="1" customWidth="1"/>
    <col min="7942" max="7942" width="6.19921875" style="45" customWidth="1"/>
    <col min="7943" max="7944" width="6.09765625" style="45" customWidth="1"/>
    <col min="7945" max="7945" width="8.5" style="45" bestFit="1" customWidth="1"/>
    <col min="7946" max="7946" width="41.09765625" style="45" customWidth="1"/>
    <col min="7947" max="7947" width="16.19921875" style="45" bestFit="1" customWidth="1"/>
    <col min="7948" max="7948" width="22.5" style="45" customWidth="1"/>
    <col min="7949" max="7949" width="23.19921875" style="45" customWidth="1"/>
    <col min="7950" max="7950" width="15.8984375" style="45" bestFit="1" customWidth="1"/>
    <col min="7951" max="7951" width="5.59765625" style="45" customWidth="1"/>
    <col min="7952" max="7952" width="3.59765625" style="45" customWidth="1"/>
    <col min="7953" max="7953" width="7.19921875" style="45" customWidth="1"/>
    <col min="7954" max="7954" width="8.59765625" style="45"/>
    <col min="7955" max="7955" width="21.5" style="45" customWidth="1"/>
    <col min="7956" max="7957" width="16.19921875" style="45" bestFit="1" customWidth="1"/>
    <col min="7958" max="7958" width="6.19921875" style="45" customWidth="1"/>
    <col min="7959" max="7961" width="8.19921875" style="45" customWidth="1"/>
    <col min="7962" max="7962" width="1.59765625" style="45" customWidth="1"/>
    <col min="7963" max="8194" width="8.59765625" style="45"/>
    <col min="8195" max="8195" width="1.59765625" style="45" customWidth="1"/>
    <col min="8196" max="8196" width="10.5" style="45" customWidth="1"/>
    <col min="8197" max="8197" width="13.5" style="45" bestFit="1" customWidth="1"/>
    <col min="8198" max="8198" width="6.19921875" style="45" customWidth="1"/>
    <col min="8199" max="8200" width="6.09765625" style="45" customWidth="1"/>
    <col min="8201" max="8201" width="8.5" style="45" bestFit="1" customWidth="1"/>
    <col min="8202" max="8202" width="41.09765625" style="45" customWidth="1"/>
    <col min="8203" max="8203" width="16.19921875" style="45" bestFit="1" customWidth="1"/>
    <col min="8204" max="8204" width="22.5" style="45" customWidth="1"/>
    <col min="8205" max="8205" width="23.19921875" style="45" customWidth="1"/>
    <col min="8206" max="8206" width="15.8984375" style="45" bestFit="1" customWidth="1"/>
    <col min="8207" max="8207" width="5.59765625" style="45" customWidth="1"/>
    <col min="8208" max="8208" width="3.59765625" style="45" customWidth="1"/>
    <col min="8209" max="8209" width="7.19921875" style="45" customWidth="1"/>
    <col min="8210" max="8210" width="8.59765625" style="45"/>
    <col min="8211" max="8211" width="21.5" style="45" customWidth="1"/>
    <col min="8212" max="8213" width="16.19921875" style="45" bestFit="1" customWidth="1"/>
    <col min="8214" max="8214" width="6.19921875" style="45" customWidth="1"/>
    <col min="8215" max="8217" width="8.19921875" style="45" customWidth="1"/>
    <col min="8218" max="8218" width="1.59765625" style="45" customWidth="1"/>
    <col min="8219" max="8450" width="8.59765625" style="45"/>
    <col min="8451" max="8451" width="1.59765625" style="45" customWidth="1"/>
    <col min="8452" max="8452" width="10.5" style="45" customWidth="1"/>
    <col min="8453" max="8453" width="13.5" style="45" bestFit="1" customWidth="1"/>
    <col min="8454" max="8454" width="6.19921875" style="45" customWidth="1"/>
    <col min="8455" max="8456" width="6.09765625" style="45" customWidth="1"/>
    <col min="8457" max="8457" width="8.5" style="45" bestFit="1" customWidth="1"/>
    <col min="8458" max="8458" width="41.09765625" style="45" customWidth="1"/>
    <col min="8459" max="8459" width="16.19921875" style="45" bestFit="1" customWidth="1"/>
    <col min="8460" max="8460" width="22.5" style="45" customWidth="1"/>
    <col min="8461" max="8461" width="23.19921875" style="45" customWidth="1"/>
    <col min="8462" max="8462" width="15.8984375" style="45" bestFit="1" customWidth="1"/>
    <col min="8463" max="8463" width="5.59765625" style="45" customWidth="1"/>
    <col min="8464" max="8464" width="3.59765625" style="45" customWidth="1"/>
    <col min="8465" max="8465" width="7.19921875" style="45" customWidth="1"/>
    <col min="8466" max="8466" width="8.59765625" style="45"/>
    <col min="8467" max="8467" width="21.5" style="45" customWidth="1"/>
    <col min="8468" max="8469" width="16.19921875" style="45" bestFit="1" customWidth="1"/>
    <col min="8470" max="8470" width="6.19921875" style="45" customWidth="1"/>
    <col min="8471" max="8473" width="8.19921875" style="45" customWidth="1"/>
    <col min="8474" max="8474" width="1.59765625" style="45" customWidth="1"/>
    <col min="8475" max="8706" width="8.59765625" style="45"/>
    <col min="8707" max="8707" width="1.59765625" style="45" customWidth="1"/>
    <col min="8708" max="8708" width="10.5" style="45" customWidth="1"/>
    <col min="8709" max="8709" width="13.5" style="45" bestFit="1" customWidth="1"/>
    <col min="8710" max="8710" width="6.19921875" style="45" customWidth="1"/>
    <col min="8711" max="8712" width="6.09765625" style="45" customWidth="1"/>
    <col min="8713" max="8713" width="8.5" style="45" bestFit="1" customWidth="1"/>
    <col min="8714" max="8714" width="41.09765625" style="45" customWidth="1"/>
    <col min="8715" max="8715" width="16.19921875" style="45" bestFit="1" customWidth="1"/>
    <col min="8716" max="8716" width="22.5" style="45" customWidth="1"/>
    <col min="8717" max="8717" width="23.19921875" style="45" customWidth="1"/>
    <col min="8718" max="8718" width="15.8984375" style="45" bestFit="1" customWidth="1"/>
    <col min="8719" max="8719" width="5.59765625" style="45" customWidth="1"/>
    <col min="8720" max="8720" width="3.59765625" style="45" customWidth="1"/>
    <col min="8721" max="8721" width="7.19921875" style="45" customWidth="1"/>
    <col min="8722" max="8722" width="8.59765625" style="45"/>
    <col min="8723" max="8723" width="21.5" style="45" customWidth="1"/>
    <col min="8724" max="8725" width="16.19921875" style="45" bestFit="1" customWidth="1"/>
    <col min="8726" max="8726" width="6.19921875" style="45" customWidth="1"/>
    <col min="8727" max="8729" width="8.19921875" style="45" customWidth="1"/>
    <col min="8730" max="8730" width="1.59765625" style="45" customWidth="1"/>
    <col min="8731" max="8962" width="8.59765625" style="45"/>
    <col min="8963" max="8963" width="1.59765625" style="45" customWidth="1"/>
    <col min="8964" max="8964" width="10.5" style="45" customWidth="1"/>
    <col min="8965" max="8965" width="13.5" style="45" bestFit="1" customWidth="1"/>
    <col min="8966" max="8966" width="6.19921875" style="45" customWidth="1"/>
    <col min="8967" max="8968" width="6.09765625" style="45" customWidth="1"/>
    <col min="8969" max="8969" width="8.5" style="45" bestFit="1" customWidth="1"/>
    <col min="8970" max="8970" width="41.09765625" style="45" customWidth="1"/>
    <col min="8971" max="8971" width="16.19921875" style="45" bestFit="1" customWidth="1"/>
    <col min="8972" max="8972" width="22.5" style="45" customWidth="1"/>
    <col min="8973" max="8973" width="23.19921875" style="45" customWidth="1"/>
    <col min="8974" max="8974" width="15.8984375" style="45" bestFit="1" customWidth="1"/>
    <col min="8975" max="8975" width="5.59765625" style="45" customWidth="1"/>
    <col min="8976" max="8976" width="3.59765625" style="45" customWidth="1"/>
    <col min="8977" max="8977" width="7.19921875" style="45" customWidth="1"/>
    <col min="8978" max="8978" width="8.59765625" style="45"/>
    <col min="8979" max="8979" width="21.5" style="45" customWidth="1"/>
    <col min="8980" max="8981" width="16.19921875" style="45" bestFit="1" customWidth="1"/>
    <col min="8982" max="8982" width="6.19921875" style="45" customWidth="1"/>
    <col min="8983" max="8985" width="8.19921875" style="45" customWidth="1"/>
    <col min="8986" max="8986" width="1.59765625" style="45" customWidth="1"/>
    <col min="8987" max="9218" width="8.59765625" style="45"/>
    <col min="9219" max="9219" width="1.59765625" style="45" customWidth="1"/>
    <col min="9220" max="9220" width="10.5" style="45" customWidth="1"/>
    <col min="9221" max="9221" width="13.5" style="45" bestFit="1" customWidth="1"/>
    <col min="9222" max="9222" width="6.19921875" style="45" customWidth="1"/>
    <col min="9223" max="9224" width="6.09765625" style="45" customWidth="1"/>
    <col min="9225" max="9225" width="8.5" style="45" bestFit="1" customWidth="1"/>
    <col min="9226" max="9226" width="41.09765625" style="45" customWidth="1"/>
    <col min="9227" max="9227" width="16.19921875" style="45" bestFit="1" customWidth="1"/>
    <col min="9228" max="9228" width="22.5" style="45" customWidth="1"/>
    <col min="9229" max="9229" width="23.19921875" style="45" customWidth="1"/>
    <col min="9230" max="9230" width="15.8984375" style="45" bestFit="1" customWidth="1"/>
    <col min="9231" max="9231" width="5.59765625" style="45" customWidth="1"/>
    <col min="9232" max="9232" width="3.59765625" style="45" customWidth="1"/>
    <col min="9233" max="9233" width="7.19921875" style="45" customWidth="1"/>
    <col min="9234" max="9234" width="8.59765625" style="45"/>
    <col min="9235" max="9235" width="21.5" style="45" customWidth="1"/>
    <col min="9236" max="9237" width="16.19921875" style="45" bestFit="1" customWidth="1"/>
    <col min="9238" max="9238" width="6.19921875" style="45" customWidth="1"/>
    <col min="9239" max="9241" width="8.19921875" style="45" customWidth="1"/>
    <col min="9242" max="9242" width="1.59765625" style="45" customWidth="1"/>
    <col min="9243" max="9474" width="8.59765625" style="45"/>
    <col min="9475" max="9475" width="1.59765625" style="45" customWidth="1"/>
    <col min="9476" max="9476" width="10.5" style="45" customWidth="1"/>
    <col min="9477" max="9477" width="13.5" style="45" bestFit="1" customWidth="1"/>
    <col min="9478" max="9478" width="6.19921875" style="45" customWidth="1"/>
    <col min="9479" max="9480" width="6.09765625" style="45" customWidth="1"/>
    <col min="9481" max="9481" width="8.5" style="45" bestFit="1" customWidth="1"/>
    <col min="9482" max="9482" width="41.09765625" style="45" customWidth="1"/>
    <col min="9483" max="9483" width="16.19921875" style="45" bestFit="1" customWidth="1"/>
    <col min="9484" max="9484" width="22.5" style="45" customWidth="1"/>
    <col min="9485" max="9485" width="23.19921875" style="45" customWidth="1"/>
    <col min="9486" max="9486" width="15.8984375" style="45" bestFit="1" customWidth="1"/>
    <col min="9487" max="9487" width="5.59765625" style="45" customWidth="1"/>
    <col min="9488" max="9488" width="3.59765625" style="45" customWidth="1"/>
    <col min="9489" max="9489" width="7.19921875" style="45" customWidth="1"/>
    <col min="9490" max="9490" width="8.59765625" style="45"/>
    <col min="9491" max="9491" width="21.5" style="45" customWidth="1"/>
    <col min="9492" max="9493" width="16.19921875" style="45" bestFit="1" customWidth="1"/>
    <col min="9494" max="9494" width="6.19921875" style="45" customWidth="1"/>
    <col min="9495" max="9497" width="8.19921875" style="45" customWidth="1"/>
    <col min="9498" max="9498" width="1.59765625" style="45" customWidth="1"/>
    <col min="9499" max="9730" width="8.59765625" style="45"/>
    <col min="9731" max="9731" width="1.59765625" style="45" customWidth="1"/>
    <col min="9732" max="9732" width="10.5" style="45" customWidth="1"/>
    <col min="9733" max="9733" width="13.5" style="45" bestFit="1" customWidth="1"/>
    <col min="9734" max="9734" width="6.19921875" style="45" customWidth="1"/>
    <col min="9735" max="9736" width="6.09765625" style="45" customWidth="1"/>
    <col min="9737" max="9737" width="8.5" style="45" bestFit="1" customWidth="1"/>
    <col min="9738" max="9738" width="41.09765625" style="45" customWidth="1"/>
    <col min="9739" max="9739" width="16.19921875" style="45" bestFit="1" customWidth="1"/>
    <col min="9740" max="9740" width="22.5" style="45" customWidth="1"/>
    <col min="9741" max="9741" width="23.19921875" style="45" customWidth="1"/>
    <col min="9742" max="9742" width="15.8984375" style="45" bestFit="1" customWidth="1"/>
    <col min="9743" max="9743" width="5.59765625" style="45" customWidth="1"/>
    <col min="9744" max="9744" width="3.59765625" style="45" customWidth="1"/>
    <col min="9745" max="9745" width="7.19921875" style="45" customWidth="1"/>
    <col min="9746" max="9746" width="8.59765625" style="45"/>
    <col min="9747" max="9747" width="21.5" style="45" customWidth="1"/>
    <col min="9748" max="9749" width="16.19921875" style="45" bestFit="1" customWidth="1"/>
    <col min="9750" max="9750" width="6.19921875" style="45" customWidth="1"/>
    <col min="9751" max="9753" width="8.19921875" style="45" customWidth="1"/>
    <col min="9754" max="9754" width="1.59765625" style="45" customWidth="1"/>
    <col min="9755" max="9986" width="8.59765625" style="45"/>
    <col min="9987" max="9987" width="1.59765625" style="45" customWidth="1"/>
    <col min="9988" max="9988" width="10.5" style="45" customWidth="1"/>
    <col min="9989" max="9989" width="13.5" style="45" bestFit="1" customWidth="1"/>
    <col min="9990" max="9990" width="6.19921875" style="45" customWidth="1"/>
    <col min="9991" max="9992" width="6.09765625" style="45" customWidth="1"/>
    <col min="9993" max="9993" width="8.5" style="45" bestFit="1" customWidth="1"/>
    <col min="9994" max="9994" width="41.09765625" style="45" customWidth="1"/>
    <col min="9995" max="9995" width="16.19921875" style="45" bestFit="1" customWidth="1"/>
    <col min="9996" max="9996" width="22.5" style="45" customWidth="1"/>
    <col min="9997" max="9997" width="23.19921875" style="45" customWidth="1"/>
    <col min="9998" max="9998" width="15.8984375" style="45" bestFit="1" customWidth="1"/>
    <col min="9999" max="9999" width="5.59765625" style="45" customWidth="1"/>
    <col min="10000" max="10000" width="3.59765625" style="45" customWidth="1"/>
    <col min="10001" max="10001" width="7.19921875" style="45" customWidth="1"/>
    <col min="10002" max="10002" width="8.59765625" style="45"/>
    <col min="10003" max="10003" width="21.5" style="45" customWidth="1"/>
    <col min="10004" max="10005" width="16.19921875" style="45" bestFit="1" customWidth="1"/>
    <col min="10006" max="10006" width="6.19921875" style="45" customWidth="1"/>
    <col min="10007" max="10009" width="8.19921875" style="45" customWidth="1"/>
    <col min="10010" max="10010" width="1.59765625" style="45" customWidth="1"/>
    <col min="10011" max="10242" width="8.59765625" style="45"/>
    <col min="10243" max="10243" width="1.59765625" style="45" customWidth="1"/>
    <col min="10244" max="10244" width="10.5" style="45" customWidth="1"/>
    <col min="10245" max="10245" width="13.5" style="45" bestFit="1" customWidth="1"/>
    <col min="10246" max="10246" width="6.19921875" style="45" customWidth="1"/>
    <col min="10247" max="10248" width="6.09765625" style="45" customWidth="1"/>
    <col min="10249" max="10249" width="8.5" style="45" bestFit="1" customWidth="1"/>
    <col min="10250" max="10250" width="41.09765625" style="45" customWidth="1"/>
    <col min="10251" max="10251" width="16.19921875" style="45" bestFit="1" customWidth="1"/>
    <col min="10252" max="10252" width="22.5" style="45" customWidth="1"/>
    <col min="10253" max="10253" width="23.19921875" style="45" customWidth="1"/>
    <col min="10254" max="10254" width="15.8984375" style="45" bestFit="1" customWidth="1"/>
    <col min="10255" max="10255" width="5.59765625" style="45" customWidth="1"/>
    <col min="10256" max="10256" width="3.59765625" style="45" customWidth="1"/>
    <col min="10257" max="10257" width="7.19921875" style="45" customWidth="1"/>
    <col min="10258" max="10258" width="8.59765625" style="45"/>
    <col min="10259" max="10259" width="21.5" style="45" customWidth="1"/>
    <col min="10260" max="10261" width="16.19921875" style="45" bestFit="1" customWidth="1"/>
    <col min="10262" max="10262" width="6.19921875" style="45" customWidth="1"/>
    <col min="10263" max="10265" width="8.19921875" style="45" customWidth="1"/>
    <col min="10266" max="10266" width="1.59765625" style="45" customWidth="1"/>
    <col min="10267" max="10498" width="8.59765625" style="45"/>
    <col min="10499" max="10499" width="1.59765625" style="45" customWidth="1"/>
    <col min="10500" max="10500" width="10.5" style="45" customWidth="1"/>
    <col min="10501" max="10501" width="13.5" style="45" bestFit="1" customWidth="1"/>
    <col min="10502" max="10502" width="6.19921875" style="45" customWidth="1"/>
    <col min="10503" max="10504" width="6.09765625" style="45" customWidth="1"/>
    <col min="10505" max="10505" width="8.5" style="45" bestFit="1" customWidth="1"/>
    <col min="10506" max="10506" width="41.09765625" style="45" customWidth="1"/>
    <col min="10507" max="10507" width="16.19921875" style="45" bestFit="1" customWidth="1"/>
    <col min="10508" max="10508" width="22.5" style="45" customWidth="1"/>
    <col min="10509" max="10509" width="23.19921875" style="45" customWidth="1"/>
    <col min="10510" max="10510" width="15.8984375" style="45" bestFit="1" customWidth="1"/>
    <col min="10511" max="10511" width="5.59765625" style="45" customWidth="1"/>
    <col min="10512" max="10512" width="3.59765625" style="45" customWidth="1"/>
    <col min="10513" max="10513" width="7.19921875" style="45" customWidth="1"/>
    <col min="10514" max="10514" width="8.59765625" style="45"/>
    <col min="10515" max="10515" width="21.5" style="45" customWidth="1"/>
    <col min="10516" max="10517" width="16.19921875" style="45" bestFit="1" customWidth="1"/>
    <col min="10518" max="10518" width="6.19921875" style="45" customWidth="1"/>
    <col min="10519" max="10521" width="8.19921875" style="45" customWidth="1"/>
    <col min="10522" max="10522" width="1.59765625" style="45" customWidth="1"/>
    <col min="10523" max="10754" width="8.59765625" style="45"/>
    <col min="10755" max="10755" width="1.59765625" style="45" customWidth="1"/>
    <col min="10756" max="10756" width="10.5" style="45" customWidth="1"/>
    <col min="10757" max="10757" width="13.5" style="45" bestFit="1" customWidth="1"/>
    <col min="10758" max="10758" width="6.19921875" style="45" customWidth="1"/>
    <col min="10759" max="10760" width="6.09765625" style="45" customWidth="1"/>
    <col min="10761" max="10761" width="8.5" style="45" bestFit="1" customWidth="1"/>
    <col min="10762" max="10762" width="41.09765625" style="45" customWidth="1"/>
    <col min="10763" max="10763" width="16.19921875" style="45" bestFit="1" customWidth="1"/>
    <col min="10764" max="10764" width="22.5" style="45" customWidth="1"/>
    <col min="10765" max="10765" width="23.19921875" style="45" customWidth="1"/>
    <col min="10766" max="10766" width="15.8984375" style="45" bestFit="1" customWidth="1"/>
    <col min="10767" max="10767" width="5.59765625" style="45" customWidth="1"/>
    <col min="10768" max="10768" width="3.59765625" style="45" customWidth="1"/>
    <col min="10769" max="10769" width="7.19921875" style="45" customWidth="1"/>
    <col min="10770" max="10770" width="8.59765625" style="45"/>
    <col min="10771" max="10771" width="21.5" style="45" customWidth="1"/>
    <col min="10772" max="10773" width="16.19921875" style="45" bestFit="1" customWidth="1"/>
    <col min="10774" max="10774" width="6.19921875" style="45" customWidth="1"/>
    <col min="10775" max="10777" width="8.19921875" style="45" customWidth="1"/>
    <col min="10778" max="10778" width="1.59765625" style="45" customWidth="1"/>
    <col min="10779" max="11010" width="8.59765625" style="45"/>
    <col min="11011" max="11011" width="1.59765625" style="45" customWidth="1"/>
    <col min="11012" max="11012" width="10.5" style="45" customWidth="1"/>
    <col min="11013" max="11013" width="13.5" style="45" bestFit="1" customWidth="1"/>
    <col min="11014" max="11014" width="6.19921875" style="45" customWidth="1"/>
    <col min="11015" max="11016" width="6.09765625" style="45" customWidth="1"/>
    <col min="11017" max="11017" width="8.5" style="45" bestFit="1" customWidth="1"/>
    <col min="11018" max="11018" width="41.09765625" style="45" customWidth="1"/>
    <col min="11019" max="11019" width="16.19921875" style="45" bestFit="1" customWidth="1"/>
    <col min="11020" max="11020" width="22.5" style="45" customWidth="1"/>
    <col min="11021" max="11021" width="23.19921875" style="45" customWidth="1"/>
    <col min="11022" max="11022" width="15.8984375" style="45" bestFit="1" customWidth="1"/>
    <col min="11023" max="11023" width="5.59765625" style="45" customWidth="1"/>
    <col min="11024" max="11024" width="3.59765625" style="45" customWidth="1"/>
    <col min="11025" max="11025" width="7.19921875" style="45" customWidth="1"/>
    <col min="11026" max="11026" width="8.59765625" style="45"/>
    <col min="11027" max="11027" width="21.5" style="45" customWidth="1"/>
    <col min="11028" max="11029" width="16.19921875" style="45" bestFit="1" customWidth="1"/>
    <col min="11030" max="11030" width="6.19921875" style="45" customWidth="1"/>
    <col min="11031" max="11033" width="8.19921875" style="45" customWidth="1"/>
    <col min="11034" max="11034" width="1.59765625" style="45" customWidth="1"/>
    <col min="11035" max="11266" width="8.59765625" style="45"/>
    <col min="11267" max="11267" width="1.59765625" style="45" customWidth="1"/>
    <col min="11268" max="11268" width="10.5" style="45" customWidth="1"/>
    <col min="11269" max="11269" width="13.5" style="45" bestFit="1" customWidth="1"/>
    <col min="11270" max="11270" width="6.19921875" style="45" customWidth="1"/>
    <col min="11271" max="11272" width="6.09765625" style="45" customWidth="1"/>
    <col min="11273" max="11273" width="8.5" style="45" bestFit="1" customWidth="1"/>
    <col min="11274" max="11274" width="41.09765625" style="45" customWidth="1"/>
    <col min="11275" max="11275" width="16.19921875" style="45" bestFit="1" customWidth="1"/>
    <col min="11276" max="11276" width="22.5" style="45" customWidth="1"/>
    <col min="11277" max="11277" width="23.19921875" style="45" customWidth="1"/>
    <col min="11278" max="11278" width="15.8984375" style="45" bestFit="1" customWidth="1"/>
    <col min="11279" max="11279" width="5.59765625" style="45" customWidth="1"/>
    <col min="11280" max="11280" width="3.59765625" style="45" customWidth="1"/>
    <col min="11281" max="11281" width="7.19921875" style="45" customWidth="1"/>
    <col min="11282" max="11282" width="8.59765625" style="45"/>
    <col min="11283" max="11283" width="21.5" style="45" customWidth="1"/>
    <col min="11284" max="11285" width="16.19921875" style="45" bestFit="1" customWidth="1"/>
    <col min="11286" max="11286" width="6.19921875" style="45" customWidth="1"/>
    <col min="11287" max="11289" width="8.19921875" style="45" customWidth="1"/>
    <col min="11290" max="11290" width="1.59765625" style="45" customWidth="1"/>
    <col min="11291" max="11522" width="8.59765625" style="45"/>
    <col min="11523" max="11523" width="1.59765625" style="45" customWidth="1"/>
    <col min="11524" max="11524" width="10.5" style="45" customWidth="1"/>
    <col min="11525" max="11525" width="13.5" style="45" bestFit="1" customWidth="1"/>
    <col min="11526" max="11526" width="6.19921875" style="45" customWidth="1"/>
    <col min="11527" max="11528" width="6.09765625" style="45" customWidth="1"/>
    <col min="11529" max="11529" width="8.5" style="45" bestFit="1" customWidth="1"/>
    <col min="11530" max="11530" width="41.09765625" style="45" customWidth="1"/>
    <col min="11531" max="11531" width="16.19921875" style="45" bestFit="1" customWidth="1"/>
    <col min="11532" max="11532" width="22.5" style="45" customWidth="1"/>
    <col min="11533" max="11533" width="23.19921875" style="45" customWidth="1"/>
    <col min="11534" max="11534" width="15.8984375" style="45" bestFit="1" customWidth="1"/>
    <col min="11535" max="11535" width="5.59765625" style="45" customWidth="1"/>
    <col min="11536" max="11536" width="3.59765625" style="45" customWidth="1"/>
    <col min="11537" max="11537" width="7.19921875" style="45" customWidth="1"/>
    <col min="11538" max="11538" width="8.59765625" style="45"/>
    <col min="11539" max="11539" width="21.5" style="45" customWidth="1"/>
    <col min="11540" max="11541" width="16.19921875" style="45" bestFit="1" customWidth="1"/>
    <col min="11542" max="11542" width="6.19921875" style="45" customWidth="1"/>
    <col min="11543" max="11545" width="8.19921875" style="45" customWidth="1"/>
    <col min="11546" max="11546" width="1.59765625" style="45" customWidth="1"/>
    <col min="11547" max="11778" width="8.59765625" style="45"/>
    <col min="11779" max="11779" width="1.59765625" style="45" customWidth="1"/>
    <col min="11780" max="11780" width="10.5" style="45" customWidth="1"/>
    <col min="11781" max="11781" width="13.5" style="45" bestFit="1" customWidth="1"/>
    <col min="11782" max="11782" width="6.19921875" style="45" customWidth="1"/>
    <col min="11783" max="11784" width="6.09765625" style="45" customWidth="1"/>
    <col min="11785" max="11785" width="8.5" style="45" bestFit="1" customWidth="1"/>
    <col min="11786" max="11786" width="41.09765625" style="45" customWidth="1"/>
    <col min="11787" max="11787" width="16.19921875" style="45" bestFit="1" customWidth="1"/>
    <col min="11788" max="11788" width="22.5" style="45" customWidth="1"/>
    <col min="11789" max="11789" width="23.19921875" style="45" customWidth="1"/>
    <col min="11790" max="11790" width="15.8984375" style="45" bestFit="1" customWidth="1"/>
    <col min="11791" max="11791" width="5.59765625" style="45" customWidth="1"/>
    <col min="11792" max="11792" width="3.59765625" style="45" customWidth="1"/>
    <col min="11793" max="11793" width="7.19921875" style="45" customWidth="1"/>
    <col min="11794" max="11794" width="8.59765625" style="45"/>
    <col min="11795" max="11795" width="21.5" style="45" customWidth="1"/>
    <col min="11796" max="11797" width="16.19921875" style="45" bestFit="1" customWidth="1"/>
    <col min="11798" max="11798" width="6.19921875" style="45" customWidth="1"/>
    <col min="11799" max="11801" width="8.19921875" style="45" customWidth="1"/>
    <col min="11802" max="11802" width="1.59765625" style="45" customWidth="1"/>
    <col min="11803" max="12034" width="8.59765625" style="45"/>
    <col min="12035" max="12035" width="1.59765625" style="45" customWidth="1"/>
    <col min="12036" max="12036" width="10.5" style="45" customWidth="1"/>
    <col min="12037" max="12037" width="13.5" style="45" bestFit="1" customWidth="1"/>
    <col min="12038" max="12038" width="6.19921875" style="45" customWidth="1"/>
    <col min="12039" max="12040" width="6.09765625" style="45" customWidth="1"/>
    <col min="12041" max="12041" width="8.5" style="45" bestFit="1" customWidth="1"/>
    <col min="12042" max="12042" width="41.09765625" style="45" customWidth="1"/>
    <col min="12043" max="12043" width="16.19921875" style="45" bestFit="1" customWidth="1"/>
    <col min="12044" max="12044" width="22.5" style="45" customWidth="1"/>
    <col min="12045" max="12045" width="23.19921875" style="45" customWidth="1"/>
    <col min="12046" max="12046" width="15.8984375" style="45" bestFit="1" customWidth="1"/>
    <col min="12047" max="12047" width="5.59765625" style="45" customWidth="1"/>
    <col min="12048" max="12048" width="3.59765625" style="45" customWidth="1"/>
    <col min="12049" max="12049" width="7.19921875" style="45" customWidth="1"/>
    <col min="12050" max="12050" width="8.59765625" style="45"/>
    <col min="12051" max="12051" width="21.5" style="45" customWidth="1"/>
    <col min="12052" max="12053" width="16.19921875" style="45" bestFit="1" customWidth="1"/>
    <col min="12054" max="12054" width="6.19921875" style="45" customWidth="1"/>
    <col min="12055" max="12057" width="8.19921875" style="45" customWidth="1"/>
    <col min="12058" max="12058" width="1.59765625" style="45" customWidth="1"/>
    <col min="12059" max="12290" width="8.59765625" style="45"/>
    <col min="12291" max="12291" width="1.59765625" style="45" customWidth="1"/>
    <col min="12292" max="12292" width="10.5" style="45" customWidth="1"/>
    <col min="12293" max="12293" width="13.5" style="45" bestFit="1" customWidth="1"/>
    <col min="12294" max="12294" width="6.19921875" style="45" customWidth="1"/>
    <col min="12295" max="12296" width="6.09765625" style="45" customWidth="1"/>
    <col min="12297" max="12297" width="8.5" style="45" bestFit="1" customWidth="1"/>
    <col min="12298" max="12298" width="41.09765625" style="45" customWidth="1"/>
    <col min="12299" max="12299" width="16.19921875" style="45" bestFit="1" customWidth="1"/>
    <col min="12300" max="12300" width="22.5" style="45" customWidth="1"/>
    <col min="12301" max="12301" width="23.19921875" style="45" customWidth="1"/>
    <col min="12302" max="12302" width="15.8984375" style="45" bestFit="1" customWidth="1"/>
    <col min="12303" max="12303" width="5.59765625" style="45" customWidth="1"/>
    <col min="12304" max="12304" width="3.59765625" style="45" customWidth="1"/>
    <col min="12305" max="12305" width="7.19921875" style="45" customWidth="1"/>
    <col min="12306" max="12306" width="8.59765625" style="45"/>
    <col min="12307" max="12307" width="21.5" style="45" customWidth="1"/>
    <col min="12308" max="12309" width="16.19921875" style="45" bestFit="1" customWidth="1"/>
    <col min="12310" max="12310" width="6.19921875" style="45" customWidth="1"/>
    <col min="12311" max="12313" width="8.19921875" style="45" customWidth="1"/>
    <col min="12314" max="12314" width="1.59765625" style="45" customWidth="1"/>
    <col min="12315" max="12546" width="8.59765625" style="45"/>
    <col min="12547" max="12547" width="1.59765625" style="45" customWidth="1"/>
    <col min="12548" max="12548" width="10.5" style="45" customWidth="1"/>
    <col min="12549" max="12549" width="13.5" style="45" bestFit="1" customWidth="1"/>
    <col min="12550" max="12550" width="6.19921875" style="45" customWidth="1"/>
    <col min="12551" max="12552" width="6.09765625" style="45" customWidth="1"/>
    <col min="12553" max="12553" width="8.5" style="45" bestFit="1" customWidth="1"/>
    <col min="12554" max="12554" width="41.09765625" style="45" customWidth="1"/>
    <col min="12555" max="12555" width="16.19921875" style="45" bestFit="1" customWidth="1"/>
    <col min="12556" max="12556" width="22.5" style="45" customWidth="1"/>
    <col min="12557" max="12557" width="23.19921875" style="45" customWidth="1"/>
    <col min="12558" max="12558" width="15.8984375" style="45" bestFit="1" customWidth="1"/>
    <col min="12559" max="12559" width="5.59765625" style="45" customWidth="1"/>
    <col min="12560" max="12560" width="3.59765625" style="45" customWidth="1"/>
    <col min="12561" max="12561" width="7.19921875" style="45" customWidth="1"/>
    <col min="12562" max="12562" width="8.59765625" style="45"/>
    <col min="12563" max="12563" width="21.5" style="45" customWidth="1"/>
    <col min="12564" max="12565" width="16.19921875" style="45" bestFit="1" customWidth="1"/>
    <col min="12566" max="12566" width="6.19921875" style="45" customWidth="1"/>
    <col min="12567" max="12569" width="8.19921875" style="45" customWidth="1"/>
    <col min="12570" max="12570" width="1.59765625" style="45" customWidth="1"/>
    <col min="12571" max="12802" width="8.59765625" style="45"/>
    <col min="12803" max="12803" width="1.59765625" style="45" customWidth="1"/>
    <col min="12804" max="12804" width="10.5" style="45" customWidth="1"/>
    <col min="12805" max="12805" width="13.5" style="45" bestFit="1" customWidth="1"/>
    <col min="12806" max="12806" width="6.19921875" style="45" customWidth="1"/>
    <col min="12807" max="12808" width="6.09765625" style="45" customWidth="1"/>
    <col min="12809" max="12809" width="8.5" style="45" bestFit="1" customWidth="1"/>
    <col min="12810" max="12810" width="41.09765625" style="45" customWidth="1"/>
    <col min="12811" max="12811" width="16.19921875" style="45" bestFit="1" customWidth="1"/>
    <col min="12812" max="12812" width="22.5" style="45" customWidth="1"/>
    <col min="12813" max="12813" width="23.19921875" style="45" customWidth="1"/>
    <col min="12814" max="12814" width="15.8984375" style="45" bestFit="1" customWidth="1"/>
    <col min="12815" max="12815" width="5.59765625" style="45" customWidth="1"/>
    <col min="12816" max="12816" width="3.59765625" style="45" customWidth="1"/>
    <col min="12817" max="12817" width="7.19921875" style="45" customWidth="1"/>
    <col min="12818" max="12818" width="8.59765625" style="45"/>
    <col min="12819" max="12819" width="21.5" style="45" customWidth="1"/>
    <col min="12820" max="12821" width="16.19921875" style="45" bestFit="1" customWidth="1"/>
    <col min="12822" max="12822" width="6.19921875" style="45" customWidth="1"/>
    <col min="12823" max="12825" width="8.19921875" style="45" customWidth="1"/>
    <col min="12826" max="12826" width="1.59765625" style="45" customWidth="1"/>
    <col min="12827" max="13058" width="8.59765625" style="45"/>
    <col min="13059" max="13059" width="1.59765625" style="45" customWidth="1"/>
    <col min="13060" max="13060" width="10.5" style="45" customWidth="1"/>
    <col min="13061" max="13061" width="13.5" style="45" bestFit="1" customWidth="1"/>
    <col min="13062" max="13062" width="6.19921875" style="45" customWidth="1"/>
    <col min="13063" max="13064" width="6.09765625" style="45" customWidth="1"/>
    <col min="13065" max="13065" width="8.5" style="45" bestFit="1" customWidth="1"/>
    <col min="13066" max="13066" width="41.09765625" style="45" customWidth="1"/>
    <col min="13067" max="13067" width="16.19921875" style="45" bestFit="1" customWidth="1"/>
    <col min="13068" max="13068" width="22.5" style="45" customWidth="1"/>
    <col min="13069" max="13069" width="23.19921875" style="45" customWidth="1"/>
    <col min="13070" max="13070" width="15.8984375" style="45" bestFit="1" customWidth="1"/>
    <col min="13071" max="13071" width="5.59765625" style="45" customWidth="1"/>
    <col min="13072" max="13072" width="3.59765625" style="45" customWidth="1"/>
    <col min="13073" max="13073" width="7.19921875" style="45" customWidth="1"/>
    <col min="13074" max="13074" width="8.59765625" style="45"/>
    <col min="13075" max="13075" width="21.5" style="45" customWidth="1"/>
    <col min="13076" max="13077" width="16.19921875" style="45" bestFit="1" customWidth="1"/>
    <col min="13078" max="13078" width="6.19921875" style="45" customWidth="1"/>
    <col min="13079" max="13081" width="8.19921875" style="45" customWidth="1"/>
    <col min="13082" max="13082" width="1.59765625" style="45" customWidth="1"/>
    <col min="13083" max="13314" width="8.59765625" style="45"/>
    <col min="13315" max="13315" width="1.59765625" style="45" customWidth="1"/>
    <col min="13316" max="13316" width="10.5" style="45" customWidth="1"/>
    <col min="13317" max="13317" width="13.5" style="45" bestFit="1" customWidth="1"/>
    <col min="13318" max="13318" width="6.19921875" style="45" customWidth="1"/>
    <col min="13319" max="13320" width="6.09765625" style="45" customWidth="1"/>
    <col min="13321" max="13321" width="8.5" style="45" bestFit="1" customWidth="1"/>
    <col min="13322" max="13322" width="41.09765625" style="45" customWidth="1"/>
    <col min="13323" max="13323" width="16.19921875" style="45" bestFit="1" customWidth="1"/>
    <col min="13324" max="13324" width="22.5" style="45" customWidth="1"/>
    <col min="13325" max="13325" width="23.19921875" style="45" customWidth="1"/>
    <col min="13326" max="13326" width="15.8984375" style="45" bestFit="1" customWidth="1"/>
    <col min="13327" max="13327" width="5.59765625" style="45" customWidth="1"/>
    <col min="13328" max="13328" width="3.59765625" style="45" customWidth="1"/>
    <col min="13329" max="13329" width="7.19921875" style="45" customWidth="1"/>
    <col min="13330" max="13330" width="8.59765625" style="45"/>
    <col min="13331" max="13331" width="21.5" style="45" customWidth="1"/>
    <col min="13332" max="13333" width="16.19921875" style="45" bestFit="1" customWidth="1"/>
    <col min="13334" max="13334" width="6.19921875" style="45" customWidth="1"/>
    <col min="13335" max="13337" width="8.19921875" style="45" customWidth="1"/>
    <col min="13338" max="13338" width="1.59765625" style="45" customWidth="1"/>
    <col min="13339" max="13570" width="8.59765625" style="45"/>
    <col min="13571" max="13571" width="1.59765625" style="45" customWidth="1"/>
    <col min="13572" max="13572" width="10.5" style="45" customWidth="1"/>
    <col min="13573" max="13573" width="13.5" style="45" bestFit="1" customWidth="1"/>
    <col min="13574" max="13574" width="6.19921875" style="45" customWidth="1"/>
    <col min="13575" max="13576" width="6.09765625" style="45" customWidth="1"/>
    <col min="13577" max="13577" width="8.5" style="45" bestFit="1" customWidth="1"/>
    <col min="13578" max="13578" width="41.09765625" style="45" customWidth="1"/>
    <col min="13579" max="13579" width="16.19921875" style="45" bestFit="1" customWidth="1"/>
    <col min="13580" max="13580" width="22.5" style="45" customWidth="1"/>
    <col min="13581" max="13581" width="23.19921875" style="45" customWidth="1"/>
    <col min="13582" max="13582" width="15.8984375" style="45" bestFit="1" customWidth="1"/>
    <col min="13583" max="13583" width="5.59765625" style="45" customWidth="1"/>
    <col min="13584" max="13584" width="3.59765625" style="45" customWidth="1"/>
    <col min="13585" max="13585" width="7.19921875" style="45" customWidth="1"/>
    <col min="13586" max="13586" width="8.59765625" style="45"/>
    <col min="13587" max="13587" width="21.5" style="45" customWidth="1"/>
    <col min="13588" max="13589" width="16.19921875" style="45" bestFit="1" customWidth="1"/>
    <col min="13590" max="13590" width="6.19921875" style="45" customWidth="1"/>
    <col min="13591" max="13593" width="8.19921875" style="45" customWidth="1"/>
    <col min="13594" max="13594" width="1.59765625" style="45" customWidth="1"/>
    <col min="13595" max="13826" width="8.59765625" style="45"/>
    <col min="13827" max="13827" width="1.59765625" style="45" customWidth="1"/>
    <col min="13828" max="13828" width="10.5" style="45" customWidth="1"/>
    <col min="13829" max="13829" width="13.5" style="45" bestFit="1" customWidth="1"/>
    <col min="13830" max="13830" width="6.19921875" style="45" customWidth="1"/>
    <col min="13831" max="13832" width="6.09765625" style="45" customWidth="1"/>
    <col min="13833" max="13833" width="8.5" style="45" bestFit="1" customWidth="1"/>
    <col min="13834" max="13834" width="41.09765625" style="45" customWidth="1"/>
    <col min="13835" max="13835" width="16.19921875" style="45" bestFit="1" customWidth="1"/>
    <col min="13836" max="13836" width="22.5" style="45" customWidth="1"/>
    <col min="13837" max="13837" width="23.19921875" style="45" customWidth="1"/>
    <col min="13838" max="13838" width="15.8984375" style="45" bestFit="1" customWidth="1"/>
    <col min="13839" max="13839" width="5.59765625" style="45" customWidth="1"/>
    <col min="13840" max="13840" width="3.59765625" style="45" customWidth="1"/>
    <col min="13841" max="13841" width="7.19921875" style="45" customWidth="1"/>
    <col min="13842" max="13842" width="8.59765625" style="45"/>
    <col min="13843" max="13843" width="21.5" style="45" customWidth="1"/>
    <col min="13844" max="13845" width="16.19921875" style="45" bestFit="1" customWidth="1"/>
    <col min="13846" max="13846" width="6.19921875" style="45" customWidth="1"/>
    <col min="13847" max="13849" width="8.19921875" style="45" customWidth="1"/>
    <col min="13850" max="13850" width="1.59765625" style="45" customWidth="1"/>
    <col min="13851" max="14082" width="8.59765625" style="45"/>
    <col min="14083" max="14083" width="1.59765625" style="45" customWidth="1"/>
    <col min="14084" max="14084" width="10.5" style="45" customWidth="1"/>
    <col min="14085" max="14085" width="13.5" style="45" bestFit="1" customWidth="1"/>
    <col min="14086" max="14086" width="6.19921875" style="45" customWidth="1"/>
    <col min="14087" max="14088" width="6.09765625" style="45" customWidth="1"/>
    <col min="14089" max="14089" width="8.5" style="45" bestFit="1" customWidth="1"/>
    <col min="14090" max="14090" width="41.09765625" style="45" customWidth="1"/>
    <col min="14091" max="14091" width="16.19921875" style="45" bestFit="1" customWidth="1"/>
    <col min="14092" max="14092" width="22.5" style="45" customWidth="1"/>
    <col min="14093" max="14093" width="23.19921875" style="45" customWidth="1"/>
    <col min="14094" max="14094" width="15.8984375" style="45" bestFit="1" customWidth="1"/>
    <col min="14095" max="14095" width="5.59765625" style="45" customWidth="1"/>
    <col min="14096" max="14096" width="3.59765625" style="45" customWidth="1"/>
    <col min="14097" max="14097" width="7.19921875" style="45" customWidth="1"/>
    <col min="14098" max="14098" width="8.59765625" style="45"/>
    <col min="14099" max="14099" width="21.5" style="45" customWidth="1"/>
    <col min="14100" max="14101" width="16.19921875" style="45" bestFit="1" customWidth="1"/>
    <col min="14102" max="14102" width="6.19921875" style="45" customWidth="1"/>
    <col min="14103" max="14105" width="8.19921875" style="45" customWidth="1"/>
    <col min="14106" max="14106" width="1.59765625" style="45" customWidth="1"/>
    <col min="14107" max="14338" width="8.59765625" style="45"/>
    <col min="14339" max="14339" width="1.59765625" style="45" customWidth="1"/>
    <col min="14340" max="14340" width="10.5" style="45" customWidth="1"/>
    <col min="14341" max="14341" width="13.5" style="45" bestFit="1" customWidth="1"/>
    <col min="14342" max="14342" width="6.19921875" style="45" customWidth="1"/>
    <col min="14343" max="14344" width="6.09765625" style="45" customWidth="1"/>
    <col min="14345" max="14345" width="8.5" style="45" bestFit="1" customWidth="1"/>
    <col min="14346" max="14346" width="41.09765625" style="45" customWidth="1"/>
    <col min="14347" max="14347" width="16.19921875" style="45" bestFit="1" customWidth="1"/>
    <col min="14348" max="14348" width="22.5" style="45" customWidth="1"/>
    <col min="14349" max="14349" width="23.19921875" style="45" customWidth="1"/>
    <col min="14350" max="14350" width="15.8984375" style="45" bestFit="1" customWidth="1"/>
    <col min="14351" max="14351" width="5.59765625" style="45" customWidth="1"/>
    <col min="14352" max="14352" width="3.59765625" style="45" customWidth="1"/>
    <col min="14353" max="14353" width="7.19921875" style="45" customWidth="1"/>
    <col min="14354" max="14354" width="8.59765625" style="45"/>
    <col min="14355" max="14355" width="21.5" style="45" customWidth="1"/>
    <col min="14356" max="14357" width="16.19921875" style="45" bestFit="1" customWidth="1"/>
    <col min="14358" max="14358" width="6.19921875" style="45" customWidth="1"/>
    <col min="14359" max="14361" width="8.19921875" style="45" customWidth="1"/>
    <col min="14362" max="14362" width="1.59765625" style="45" customWidth="1"/>
    <col min="14363" max="14594" width="8.59765625" style="45"/>
    <col min="14595" max="14595" width="1.59765625" style="45" customWidth="1"/>
    <col min="14596" max="14596" width="10.5" style="45" customWidth="1"/>
    <col min="14597" max="14597" width="13.5" style="45" bestFit="1" customWidth="1"/>
    <col min="14598" max="14598" width="6.19921875" style="45" customWidth="1"/>
    <col min="14599" max="14600" width="6.09765625" style="45" customWidth="1"/>
    <col min="14601" max="14601" width="8.5" style="45" bestFit="1" customWidth="1"/>
    <col min="14602" max="14602" width="41.09765625" style="45" customWidth="1"/>
    <col min="14603" max="14603" width="16.19921875" style="45" bestFit="1" customWidth="1"/>
    <col min="14604" max="14604" width="22.5" style="45" customWidth="1"/>
    <col min="14605" max="14605" width="23.19921875" style="45" customWidth="1"/>
    <col min="14606" max="14606" width="15.8984375" style="45" bestFit="1" customWidth="1"/>
    <col min="14607" max="14607" width="5.59765625" style="45" customWidth="1"/>
    <col min="14608" max="14608" width="3.59765625" style="45" customWidth="1"/>
    <col min="14609" max="14609" width="7.19921875" style="45" customWidth="1"/>
    <col min="14610" max="14610" width="8.59765625" style="45"/>
    <col min="14611" max="14611" width="21.5" style="45" customWidth="1"/>
    <col min="14612" max="14613" width="16.19921875" style="45" bestFit="1" customWidth="1"/>
    <col min="14614" max="14614" width="6.19921875" style="45" customWidth="1"/>
    <col min="14615" max="14617" width="8.19921875" style="45" customWidth="1"/>
    <col min="14618" max="14618" width="1.59765625" style="45" customWidth="1"/>
    <col min="14619" max="14850" width="8.59765625" style="45"/>
    <col min="14851" max="14851" width="1.59765625" style="45" customWidth="1"/>
    <col min="14852" max="14852" width="10.5" style="45" customWidth="1"/>
    <col min="14853" max="14853" width="13.5" style="45" bestFit="1" customWidth="1"/>
    <col min="14854" max="14854" width="6.19921875" style="45" customWidth="1"/>
    <col min="14855" max="14856" width="6.09765625" style="45" customWidth="1"/>
    <col min="14857" max="14857" width="8.5" style="45" bestFit="1" customWidth="1"/>
    <col min="14858" max="14858" width="41.09765625" style="45" customWidth="1"/>
    <col min="14859" max="14859" width="16.19921875" style="45" bestFit="1" customWidth="1"/>
    <col min="14860" max="14860" width="22.5" style="45" customWidth="1"/>
    <col min="14861" max="14861" width="23.19921875" style="45" customWidth="1"/>
    <col min="14862" max="14862" width="15.8984375" style="45" bestFit="1" customWidth="1"/>
    <col min="14863" max="14863" width="5.59765625" style="45" customWidth="1"/>
    <col min="14864" max="14864" width="3.59765625" style="45" customWidth="1"/>
    <col min="14865" max="14865" width="7.19921875" style="45" customWidth="1"/>
    <col min="14866" max="14866" width="8.59765625" style="45"/>
    <col min="14867" max="14867" width="21.5" style="45" customWidth="1"/>
    <col min="14868" max="14869" width="16.19921875" style="45" bestFit="1" customWidth="1"/>
    <col min="14870" max="14870" width="6.19921875" style="45" customWidth="1"/>
    <col min="14871" max="14873" width="8.19921875" style="45" customWidth="1"/>
    <col min="14874" max="14874" width="1.59765625" style="45" customWidth="1"/>
    <col min="14875" max="15106" width="8.59765625" style="45"/>
    <col min="15107" max="15107" width="1.59765625" style="45" customWidth="1"/>
    <col min="15108" max="15108" width="10.5" style="45" customWidth="1"/>
    <col min="15109" max="15109" width="13.5" style="45" bestFit="1" customWidth="1"/>
    <col min="15110" max="15110" width="6.19921875" style="45" customWidth="1"/>
    <col min="15111" max="15112" width="6.09765625" style="45" customWidth="1"/>
    <col min="15113" max="15113" width="8.5" style="45" bestFit="1" customWidth="1"/>
    <col min="15114" max="15114" width="41.09765625" style="45" customWidth="1"/>
    <col min="15115" max="15115" width="16.19921875" style="45" bestFit="1" customWidth="1"/>
    <col min="15116" max="15116" width="22.5" style="45" customWidth="1"/>
    <col min="15117" max="15117" width="23.19921875" style="45" customWidth="1"/>
    <col min="15118" max="15118" width="15.8984375" style="45" bestFit="1" customWidth="1"/>
    <col min="15119" max="15119" width="5.59765625" style="45" customWidth="1"/>
    <col min="15120" max="15120" width="3.59765625" style="45" customWidth="1"/>
    <col min="15121" max="15121" width="7.19921875" style="45" customWidth="1"/>
    <col min="15122" max="15122" width="8.59765625" style="45"/>
    <col min="15123" max="15123" width="21.5" style="45" customWidth="1"/>
    <col min="15124" max="15125" width="16.19921875" style="45" bestFit="1" customWidth="1"/>
    <col min="15126" max="15126" width="6.19921875" style="45" customWidth="1"/>
    <col min="15127" max="15129" width="8.19921875" style="45" customWidth="1"/>
    <col min="15130" max="15130" width="1.59765625" style="45" customWidth="1"/>
    <col min="15131" max="15362" width="8.59765625" style="45"/>
    <col min="15363" max="15363" width="1.59765625" style="45" customWidth="1"/>
    <col min="15364" max="15364" width="10.5" style="45" customWidth="1"/>
    <col min="15365" max="15365" width="13.5" style="45" bestFit="1" customWidth="1"/>
    <col min="15366" max="15366" width="6.19921875" style="45" customWidth="1"/>
    <col min="15367" max="15368" width="6.09765625" style="45" customWidth="1"/>
    <col min="15369" max="15369" width="8.5" style="45" bestFit="1" customWidth="1"/>
    <col min="15370" max="15370" width="41.09765625" style="45" customWidth="1"/>
    <col min="15371" max="15371" width="16.19921875" style="45" bestFit="1" customWidth="1"/>
    <col min="15372" max="15372" width="22.5" style="45" customWidth="1"/>
    <col min="15373" max="15373" width="23.19921875" style="45" customWidth="1"/>
    <col min="15374" max="15374" width="15.8984375" style="45" bestFit="1" customWidth="1"/>
    <col min="15375" max="15375" width="5.59765625" style="45" customWidth="1"/>
    <col min="15376" max="15376" width="3.59765625" style="45" customWidth="1"/>
    <col min="15377" max="15377" width="7.19921875" style="45" customWidth="1"/>
    <col min="15378" max="15378" width="8.59765625" style="45"/>
    <col min="15379" max="15379" width="21.5" style="45" customWidth="1"/>
    <col min="15380" max="15381" width="16.19921875" style="45" bestFit="1" customWidth="1"/>
    <col min="15382" max="15382" width="6.19921875" style="45" customWidth="1"/>
    <col min="15383" max="15385" width="8.19921875" style="45" customWidth="1"/>
    <col min="15386" max="15386" width="1.59765625" style="45" customWidth="1"/>
    <col min="15387" max="15618" width="8.59765625" style="45"/>
    <col min="15619" max="15619" width="1.59765625" style="45" customWidth="1"/>
    <col min="15620" max="15620" width="10.5" style="45" customWidth="1"/>
    <col min="15621" max="15621" width="13.5" style="45" bestFit="1" customWidth="1"/>
    <col min="15622" max="15622" width="6.19921875" style="45" customWidth="1"/>
    <col min="15623" max="15624" width="6.09765625" style="45" customWidth="1"/>
    <col min="15625" max="15625" width="8.5" style="45" bestFit="1" customWidth="1"/>
    <col min="15626" max="15626" width="41.09765625" style="45" customWidth="1"/>
    <col min="15627" max="15627" width="16.19921875" style="45" bestFit="1" customWidth="1"/>
    <col min="15628" max="15628" width="22.5" style="45" customWidth="1"/>
    <col min="15629" max="15629" width="23.19921875" style="45" customWidth="1"/>
    <col min="15630" max="15630" width="15.8984375" style="45" bestFit="1" customWidth="1"/>
    <col min="15631" max="15631" width="5.59765625" style="45" customWidth="1"/>
    <col min="15632" max="15632" width="3.59765625" style="45" customWidth="1"/>
    <col min="15633" max="15633" width="7.19921875" style="45" customWidth="1"/>
    <col min="15634" max="15634" width="8.59765625" style="45"/>
    <col min="15635" max="15635" width="21.5" style="45" customWidth="1"/>
    <col min="15636" max="15637" width="16.19921875" style="45" bestFit="1" customWidth="1"/>
    <col min="15638" max="15638" width="6.19921875" style="45" customWidth="1"/>
    <col min="15639" max="15641" width="8.19921875" style="45" customWidth="1"/>
    <col min="15642" max="15642" width="1.59765625" style="45" customWidth="1"/>
    <col min="15643" max="15874" width="8.59765625" style="45"/>
    <col min="15875" max="15875" width="1.59765625" style="45" customWidth="1"/>
    <col min="15876" max="15876" width="10.5" style="45" customWidth="1"/>
    <col min="15877" max="15877" width="13.5" style="45" bestFit="1" customWidth="1"/>
    <col min="15878" max="15878" width="6.19921875" style="45" customWidth="1"/>
    <col min="15879" max="15880" width="6.09765625" style="45" customWidth="1"/>
    <col min="15881" max="15881" width="8.5" style="45" bestFit="1" customWidth="1"/>
    <col min="15882" max="15882" width="41.09765625" style="45" customWidth="1"/>
    <col min="15883" max="15883" width="16.19921875" style="45" bestFit="1" customWidth="1"/>
    <col min="15884" max="15884" width="22.5" style="45" customWidth="1"/>
    <col min="15885" max="15885" width="23.19921875" style="45" customWidth="1"/>
    <col min="15886" max="15886" width="15.8984375" style="45" bestFit="1" customWidth="1"/>
    <col min="15887" max="15887" width="5.59765625" style="45" customWidth="1"/>
    <col min="15888" max="15888" width="3.59765625" style="45" customWidth="1"/>
    <col min="15889" max="15889" width="7.19921875" style="45" customWidth="1"/>
    <col min="15890" max="15890" width="8.59765625" style="45"/>
    <col min="15891" max="15891" width="21.5" style="45" customWidth="1"/>
    <col min="15892" max="15893" width="16.19921875" style="45" bestFit="1" customWidth="1"/>
    <col min="15894" max="15894" width="6.19921875" style="45" customWidth="1"/>
    <col min="15895" max="15897" width="8.19921875" style="45" customWidth="1"/>
    <col min="15898" max="15898" width="1.59765625" style="45" customWidth="1"/>
    <col min="15899" max="16130" width="8.59765625" style="45"/>
    <col min="16131" max="16131" width="1.59765625" style="45" customWidth="1"/>
    <col min="16132" max="16132" width="10.5" style="45" customWidth="1"/>
    <col min="16133" max="16133" width="13.5" style="45" bestFit="1" customWidth="1"/>
    <col min="16134" max="16134" width="6.19921875" style="45" customWidth="1"/>
    <col min="16135" max="16136" width="6.09765625" style="45" customWidth="1"/>
    <col min="16137" max="16137" width="8.5" style="45" bestFit="1" customWidth="1"/>
    <col min="16138" max="16138" width="41.09765625" style="45" customWidth="1"/>
    <col min="16139" max="16139" width="16.19921875" style="45" bestFit="1" customWidth="1"/>
    <col min="16140" max="16140" width="22.5" style="45" customWidth="1"/>
    <col min="16141" max="16141" width="23.19921875" style="45" customWidth="1"/>
    <col min="16142" max="16142" width="15.8984375" style="45" bestFit="1" customWidth="1"/>
    <col min="16143" max="16143" width="5.59765625" style="45" customWidth="1"/>
    <col min="16144" max="16144" width="3.59765625" style="45" customWidth="1"/>
    <col min="16145" max="16145" width="7.19921875" style="45" customWidth="1"/>
    <col min="16146" max="16146" width="8.59765625" style="45"/>
    <col min="16147" max="16147" width="21.5" style="45" customWidth="1"/>
    <col min="16148" max="16149" width="16.19921875" style="45" bestFit="1" customWidth="1"/>
    <col min="16150" max="16150" width="6.19921875" style="45" customWidth="1"/>
    <col min="16151" max="16153" width="8.19921875" style="45" customWidth="1"/>
    <col min="16154" max="16154" width="1.59765625" style="45" customWidth="1"/>
    <col min="16155" max="16383" width="8.59765625" style="45"/>
    <col min="16384" max="16384" width="8.59765625" style="45" customWidth="1"/>
  </cols>
  <sheetData>
    <row r="1" spans="1:41" ht="25.2" customHeight="1">
      <c r="B1" s="404"/>
      <c r="C1" s="404"/>
      <c r="D1" s="96"/>
      <c r="E1" s="405"/>
      <c r="F1" s="405"/>
      <c r="G1" s="405"/>
      <c r="H1" s="81"/>
      <c r="AM1" s="60"/>
    </row>
    <row r="2" spans="1:41" ht="28.95" customHeight="1">
      <c r="B2" s="415" t="s">
        <v>99</v>
      </c>
      <c r="C2" s="415"/>
      <c r="D2" s="415"/>
      <c r="E2" s="415"/>
      <c r="F2" s="415"/>
      <c r="G2" s="415"/>
      <c r="H2" s="415"/>
      <c r="I2" s="415"/>
      <c r="J2" s="415"/>
      <c r="K2" s="415"/>
      <c r="L2" s="415"/>
      <c r="M2" s="415"/>
      <c r="N2" s="415"/>
      <c r="O2" s="415"/>
      <c r="P2" s="415"/>
      <c r="Q2" s="415"/>
      <c r="R2" s="415"/>
      <c r="S2" s="415"/>
      <c r="T2" s="42"/>
      <c r="U2" s="42"/>
      <c r="V2" s="42"/>
      <c r="W2" s="42"/>
      <c r="X2" s="42"/>
    </row>
    <row r="3" spans="1:41" ht="37.200000000000003" customHeight="1" thickBot="1">
      <c r="A3" s="55"/>
      <c r="B3" s="491" t="s">
        <v>140</v>
      </c>
      <c r="C3" s="491"/>
      <c r="D3" s="385">
        <f>①利用申込書!G5</f>
        <v>0</v>
      </c>
      <c r="E3" s="385"/>
      <c r="F3" s="385"/>
      <c r="G3" s="385"/>
      <c r="H3" s="385"/>
      <c r="I3" s="385"/>
      <c r="J3" s="385"/>
      <c r="K3" s="385"/>
      <c r="L3" s="385"/>
      <c r="M3" s="385"/>
      <c r="N3" s="492" t="s">
        <v>141</v>
      </c>
      <c r="O3" s="492"/>
      <c r="P3" s="78">
        <f>①利用申込書!O17</f>
        <v>0</v>
      </c>
      <c r="Q3" s="63" t="s">
        <v>24</v>
      </c>
      <c r="R3" s="75">
        <f>①利用申込書!T17</f>
        <v>0</v>
      </c>
      <c r="S3" s="64" t="s">
        <v>25</v>
      </c>
      <c r="T3" s="79" t="str">
        <f>CONCATENATE(①利用申込書!Y17,①利用申込書!Z17,①利用申込書!AC17)</f>
        <v>（）</v>
      </c>
      <c r="U3" s="64" t="s">
        <v>107</v>
      </c>
      <c r="V3" s="75">
        <f>①利用申込書!AF17</f>
        <v>0</v>
      </c>
      <c r="W3" s="64" t="s">
        <v>24</v>
      </c>
      <c r="X3" s="75">
        <f>①利用申込書!AK17</f>
        <v>0</v>
      </c>
      <c r="Y3" s="64" t="s">
        <v>25</v>
      </c>
      <c r="Z3" s="79" t="str">
        <f>CONCATENATE(①利用申込書!AP17,①利用申込書!AQ17,①利用申込書!AT17)</f>
        <v>（）</v>
      </c>
      <c r="AA3" s="79" t="s">
        <v>120</v>
      </c>
      <c r="AB3" s="79">
        <f>①利用申込書!AV17</f>
        <v>0</v>
      </c>
      <c r="AC3" s="79" t="s">
        <v>123</v>
      </c>
      <c r="AD3" s="79">
        <f>①利用申込書!BA17</f>
        <v>0</v>
      </c>
      <c r="AE3" s="80" t="s">
        <v>25</v>
      </c>
      <c r="AF3" s="80" t="s">
        <v>121</v>
      </c>
      <c r="AM3" s="56"/>
    </row>
    <row r="4" spans="1:41" ht="30.15" customHeight="1">
      <c r="B4" s="406"/>
      <c r="C4" s="408">
        <v>0.27083333333333331</v>
      </c>
      <c r="D4" s="408">
        <v>0.29166666666666669</v>
      </c>
      <c r="E4" s="410">
        <v>0.30555555555555552</v>
      </c>
      <c r="F4" s="412" t="s">
        <v>119</v>
      </c>
      <c r="G4" s="493" t="s">
        <v>191</v>
      </c>
      <c r="H4" s="494"/>
      <c r="I4" s="494"/>
      <c r="J4" s="494"/>
      <c r="K4" s="494"/>
      <c r="L4" s="494"/>
      <c r="M4" s="494"/>
      <c r="N4" s="494"/>
      <c r="O4" s="494"/>
      <c r="P4" s="495"/>
      <c r="Q4" s="418" t="s">
        <v>135</v>
      </c>
      <c r="R4" s="419"/>
      <c r="S4" s="419"/>
      <c r="T4" s="419"/>
      <c r="U4" s="419"/>
      <c r="V4" s="419"/>
      <c r="W4" s="419"/>
      <c r="X4" s="419"/>
      <c r="Y4" s="420"/>
      <c r="Z4" s="433">
        <v>0.71527777777777779</v>
      </c>
      <c r="AA4" s="418" t="s">
        <v>137</v>
      </c>
      <c r="AB4" s="419"/>
      <c r="AC4" s="419"/>
      <c r="AD4" s="419"/>
      <c r="AE4" s="419"/>
      <c r="AF4" s="419"/>
      <c r="AG4" s="419"/>
      <c r="AH4" s="419"/>
      <c r="AI4" s="420"/>
      <c r="AJ4" s="450" t="s">
        <v>130</v>
      </c>
      <c r="AK4" s="451"/>
      <c r="AL4" s="457">
        <v>0.9375</v>
      </c>
      <c r="AM4" s="454" t="s">
        <v>131</v>
      </c>
      <c r="AN4" s="455"/>
      <c r="AO4" s="456"/>
    </row>
    <row r="5" spans="1:41" ht="30.15" customHeight="1">
      <c r="B5" s="407"/>
      <c r="C5" s="409"/>
      <c r="D5" s="430"/>
      <c r="E5" s="411"/>
      <c r="F5" s="413"/>
      <c r="G5" s="496" t="s">
        <v>139</v>
      </c>
      <c r="H5" s="497"/>
      <c r="I5" s="497"/>
      <c r="J5" s="497"/>
      <c r="K5" s="497"/>
      <c r="L5" s="497"/>
      <c r="M5" s="498"/>
      <c r="N5" s="416" t="s">
        <v>138</v>
      </c>
      <c r="O5" s="416"/>
      <c r="P5" s="417"/>
      <c r="Q5" s="421" t="s">
        <v>139</v>
      </c>
      <c r="R5" s="422"/>
      <c r="S5" s="422"/>
      <c r="T5" s="422"/>
      <c r="U5" s="422"/>
      <c r="V5" s="422"/>
      <c r="W5" s="422" t="s">
        <v>138</v>
      </c>
      <c r="X5" s="422"/>
      <c r="Y5" s="423"/>
      <c r="Z5" s="434"/>
      <c r="AA5" s="421" t="s">
        <v>139</v>
      </c>
      <c r="AB5" s="422"/>
      <c r="AC5" s="422"/>
      <c r="AD5" s="422"/>
      <c r="AE5" s="422"/>
      <c r="AF5" s="422"/>
      <c r="AG5" s="422" t="s">
        <v>138</v>
      </c>
      <c r="AH5" s="422"/>
      <c r="AI5" s="423"/>
      <c r="AJ5" s="452"/>
      <c r="AK5" s="453"/>
      <c r="AL5" s="458"/>
      <c r="AM5" s="57" t="s">
        <v>132</v>
      </c>
      <c r="AN5" s="58" t="s">
        <v>133</v>
      </c>
      <c r="AO5" s="59" t="s">
        <v>134</v>
      </c>
    </row>
    <row r="6" spans="1:41" ht="30.15" customHeight="1">
      <c r="B6" s="431" t="s">
        <v>100</v>
      </c>
      <c r="C6" s="427" t="s">
        <v>129</v>
      </c>
      <c r="D6" s="382" t="s">
        <v>229</v>
      </c>
      <c r="E6" s="391" t="s">
        <v>101</v>
      </c>
      <c r="F6" s="394"/>
      <c r="G6" s="386" t="s">
        <v>194</v>
      </c>
      <c r="H6" s="397"/>
      <c r="I6" s="397"/>
      <c r="J6" s="397"/>
      <c r="K6" s="397"/>
      <c r="L6" s="397"/>
      <c r="M6" s="398"/>
      <c r="N6" s="478"/>
      <c r="O6" s="479"/>
      <c r="P6" s="480"/>
      <c r="Q6" s="471"/>
      <c r="R6" s="397"/>
      <c r="S6" s="397"/>
      <c r="T6" s="397"/>
      <c r="U6" s="397"/>
      <c r="V6" s="398"/>
      <c r="W6" s="478"/>
      <c r="X6" s="479"/>
      <c r="Y6" s="480"/>
      <c r="Z6" s="468" t="s">
        <v>205</v>
      </c>
      <c r="AA6" s="471"/>
      <c r="AB6" s="397"/>
      <c r="AC6" s="397"/>
      <c r="AD6" s="397"/>
      <c r="AE6" s="397"/>
      <c r="AF6" s="398"/>
      <c r="AG6" s="478"/>
      <c r="AH6" s="479"/>
      <c r="AI6" s="480"/>
      <c r="AJ6" s="459"/>
      <c r="AK6" s="460"/>
      <c r="AL6" s="444" t="s">
        <v>136</v>
      </c>
      <c r="AM6" s="447"/>
      <c r="AN6" s="435"/>
      <c r="AO6" s="465">
        <f>SUM(AM6:AN11)</f>
        <v>0</v>
      </c>
    </row>
    <row r="7" spans="1:41" ht="30.15" customHeight="1">
      <c r="B7" s="432"/>
      <c r="C7" s="428"/>
      <c r="D7" s="383"/>
      <c r="E7" s="392"/>
      <c r="F7" s="395"/>
      <c r="G7" s="387"/>
      <c r="H7" s="439"/>
      <c r="I7" s="439"/>
      <c r="J7" s="439"/>
      <c r="K7" s="439"/>
      <c r="L7" s="439"/>
      <c r="M7" s="440"/>
      <c r="N7" s="475"/>
      <c r="O7" s="476"/>
      <c r="P7" s="477"/>
      <c r="Q7" s="438"/>
      <c r="R7" s="439"/>
      <c r="S7" s="439"/>
      <c r="T7" s="439"/>
      <c r="U7" s="439"/>
      <c r="V7" s="440"/>
      <c r="W7" s="475"/>
      <c r="X7" s="476"/>
      <c r="Y7" s="477"/>
      <c r="Z7" s="469"/>
      <c r="AA7" s="438"/>
      <c r="AB7" s="439"/>
      <c r="AC7" s="439"/>
      <c r="AD7" s="439"/>
      <c r="AE7" s="439"/>
      <c r="AF7" s="440"/>
      <c r="AG7" s="475"/>
      <c r="AH7" s="476"/>
      <c r="AI7" s="477"/>
      <c r="AJ7" s="461"/>
      <c r="AK7" s="462"/>
      <c r="AL7" s="445"/>
      <c r="AM7" s="448"/>
      <c r="AN7" s="436"/>
      <c r="AO7" s="466"/>
    </row>
    <row r="8" spans="1:41" ht="30.15" customHeight="1" thickBot="1">
      <c r="B8" s="432"/>
      <c r="C8" s="428"/>
      <c r="D8" s="383"/>
      <c r="E8" s="392"/>
      <c r="F8" s="395"/>
      <c r="G8" s="388"/>
      <c r="H8" s="399"/>
      <c r="I8" s="399"/>
      <c r="J8" s="399"/>
      <c r="K8" s="399"/>
      <c r="L8" s="399"/>
      <c r="M8" s="400"/>
      <c r="N8" s="472"/>
      <c r="O8" s="473"/>
      <c r="P8" s="474"/>
      <c r="Q8" s="424"/>
      <c r="R8" s="399"/>
      <c r="S8" s="399"/>
      <c r="T8" s="399"/>
      <c r="U8" s="399"/>
      <c r="V8" s="400"/>
      <c r="W8" s="472"/>
      <c r="X8" s="473"/>
      <c r="Y8" s="474"/>
      <c r="Z8" s="469"/>
      <c r="AA8" s="424"/>
      <c r="AB8" s="399"/>
      <c r="AC8" s="399"/>
      <c r="AD8" s="399"/>
      <c r="AE8" s="399"/>
      <c r="AF8" s="400"/>
      <c r="AG8" s="472"/>
      <c r="AH8" s="473"/>
      <c r="AI8" s="474"/>
      <c r="AJ8" s="461"/>
      <c r="AK8" s="462"/>
      <c r="AL8" s="445"/>
      <c r="AM8" s="448"/>
      <c r="AN8" s="436"/>
      <c r="AO8" s="466"/>
    </row>
    <row r="9" spans="1:41" ht="30.15" customHeight="1" thickTop="1">
      <c r="B9" s="425">
        <f>①利用申込書!BL18</f>
        <v>43069</v>
      </c>
      <c r="C9" s="428"/>
      <c r="D9" s="383"/>
      <c r="E9" s="392"/>
      <c r="F9" s="395"/>
      <c r="G9" s="389" t="s">
        <v>195</v>
      </c>
      <c r="H9" s="442"/>
      <c r="I9" s="442"/>
      <c r="J9" s="442"/>
      <c r="K9" s="442"/>
      <c r="L9" s="442"/>
      <c r="M9" s="443"/>
      <c r="N9" s="487"/>
      <c r="O9" s="488"/>
      <c r="P9" s="489"/>
      <c r="Q9" s="441"/>
      <c r="R9" s="442"/>
      <c r="S9" s="442"/>
      <c r="T9" s="442"/>
      <c r="U9" s="442"/>
      <c r="V9" s="443"/>
      <c r="W9" s="487"/>
      <c r="X9" s="488"/>
      <c r="Y9" s="489"/>
      <c r="Z9" s="469"/>
      <c r="AA9" s="441"/>
      <c r="AB9" s="442"/>
      <c r="AC9" s="442"/>
      <c r="AD9" s="442"/>
      <c r="AE9" s="442"/>
      <c r="AF9" s="443"/>
      <c r="AG9" s="487"/>
      <c r="AH9" s="488"/>
      <c r="AI9" s="489"/>
      <c r="AJ9" s="461"/>
      <c r="AK9" s="462"/>
      <c r="AL9" s="445"/>
      <c r="AM9" s="448"/>
      <c r="AN9" s="436"/>
      <c r="AO9" s="466"/>
    </row>
    <row r="10" spans="1:41" ht="30.15" customHeight="1">
      <c r="B10" s="425"/>
      <c r="C10" s="428"/>
      <c r="D10" s="383"/>
      <c r="E10" s="392"/>
      <c r="F10" s="395"/>
      <c r="G10" s="389"/>
      <c r="H10" s="442"/>
      <c r="I10" s="442"/>
      <c r="J10" s="442"/>
      <c r="K10" s="442"/>
      <c r="L10" s="442"/>
      <c r="M10" s="443"/>
      <c r="N10" s="484"/>
      <c r="O10" s="485"/>
      <c r="P10" s="486"/>
      <c r="Q10" s="441"/>
      <c r="R10" s="442"/>
      <c r="S10" s="442"/>
      <c r="T10" s="442"/>
      <c r="U10" s="442"/>
      <c r="V10" s="443"/>
      <c r="W10" s="484"/>
      <c r="X10" s="485"/>
      <c r="Y10" s="486"/>
      <c r="Z10" s="469"/>
      <c r="AA10" s="441"/>
      <c r="AB10" s="442"/>
      <c r="AC10" s="442"/>
      <c r="AD10" s="442"/>
      <c r="AE10" s="442"/>
      <c r="AF10" s="443"/>
      <c r="AG10" s="484"/>
      <c r="AH10" s="485"/>
      <c r="AI10" s="486"/>
      <c r="AJ10" s="461"/>
      <c r="AK10" s="462"/>
      <c r="AL10" s="445"/>
      <c r="AM10" s="448"/>
      <c r="AN10" s="436"/>
      <c r="AO10" s="466"/>
    </row>
    <row r="11" spans="1:41" ht="30.15" customHeight="1">
      <c r="B11" s="426"/>
      <c r="C11" s="429"/>
      <c r="D11" s="384"/>
      <c r="E11" s="393"/>
      <c r="F11" s="396"/>
      <c r="G11" s="390"/>
      <c r="H11" s="401"/>
      <c r="I11" s="401"/>
      <c r="J11" s="401"/>
      <c r="K11" s="401"/>
      <c r="L11" s="401"/>
      <c r="M11" s="402"/>
      <c r="N11" s="481"/>
      <c r="O11" s="482"/>
      <c r="P11" s="483"/>
      <c r="Q11" s="414"/>
      <c r="R11" s="401"/>
      <c r="S11" s="401"/>
      <c r="T11" s="401"/>
      <c r="U11" s="401"/>
      <c r="V11" s="402"/>
      <c r="W11" s="481"/>
      <c r="X11" s="482"/>
      <c r="Y11" s="483"/>
      <c r="Z11" s="470"/>
      <c r="AA11" s="414"/>
      <c r="AB11" s="401"/>
      <c r="AC11" s="401"/>
      <c r="AD11" s="401"/>
      <c r="AE11" s="401"/>
      <c r="AF11" s="402"/>
      <c r="AG11" s="481"/>
      <c r="AH11" s="482"/>
      <c r="AI11" s="483"/>
      <c r="AJ11" s="463"/>
      <c r="AK11" s="464"/>
      <c r="AL11" s="446"/>
      <c r="AM11" s="449"/>
      <c r="AN11" s="437"/>
      <c r="AO11" s="467"/>
    </row>
    <row r="12" spans="1:41" ht="30.15" customHeight="1">
      <c r="B12" s="431" t="s">
        <v>102</v>
      </c>
      <c r="C12" s="427" t="s">
        <v>129</v>
      </c>
      <c r="D12" s="382" t="s">
        <v>229</v>
      </c>
      <c r="E12" s="391" t="s">
        <v>101</v>
      </c>
      <c r="F12" s="394"/>
      <c r="G12" s="386" t="s">
        <v>194</v>
      </c>
      <c r="H12" s="397"/>
      <c r="I12" s="397"/>
      <c r="J12" s="397"/>
      <c r="K12" s="397"/>
      <c r="L12" s="397"/>
      <c r="M12" s="398"/>
      <c r="N12" s="478"/>
      <c r="O12" s="479"/>
      <c r="P12" s="480"/>
      <c r="Q12" s="471"/>
      <c r="R12" s="397"/>
      <c r="S12" s="397"/>
      <c r="T12" s="397"/>
      <c r="U12" s="397"/>
      <c r="V12" s="398"/>
      <c r="W12" s="478"/>
      <c r="X12" s="479"/>
      <c r="Y12" s="480"/>
      <c r="Z12" s="468" t="s">
        <v>205</v>
      </c>
      <c r="AA12" s="471"/>
      <c r="AB12" s="397"/>
      <c r="AC12" s="397"/>
      <c r="AD12" s="397"/>
      <c r="AE12" s="397"/>
      <c r="AF12" s="398"/>
      <c r="AG12" s="478"/>
      <c r="AH12" s="479"/>
      <c r="AI12" s="480"/>
      <c r="AJ12" s="459"/>
      <c r="AK12" s="460"/>
      <c r="AL12" s="444" t="s">
        <v>136</v>
      </c>
      <c r="AM12" s="447"/>
      <c r="AN12" s="435"/>
      <c r="AO12" s="465">
        <f>SUM(AM12:AN17)</f>
        <v>0</v>
      </c>
    </row>
    <row r="13" spans="1:41" ht="30.15" customHeight="1">
      <c r="B13" s="432"/>
      <c r="C13" s="428"/>
      <c r="D13" s="383"/>
      <c r="E13" s="392"/>
      <c r="F13" s="395"/>
      <c r="G13" s="387"/>
      <c r="H13" s="439"/>
      <c r="I13" s="439"/>
      <c r="J13" s="439"/>
      <c r="K13" s="439"/>
      <c r="L13" s="439"/>
      <c r="M13" s="440"/>
      <c r="N13" s="475"/>
      <c r="O13" s="476"/>
      <c r="P13" s="477"/>
      <c r="Q13" s="438"/>
      <c r="R13" s="439"/>
      <c r="S13" s="439"/>
      <c r="T13" s="439"/>
      <c r="U13" s="439"/>
      <c r="V13" s="440"/>
      <c r="W13" s="475"/>
      <c r="X13" s="476"/>
      <c r="Y13" s="477"/>
      <c r="Z13" s="469"/>
      <c r="AA13" s="438"/>
      <c r="AB13" s="439"/>
      <c r="AC13" s="439"/>
      <c r="AD13" s="439"/>
      <c r="AE13" s="439"/>
      <c r="AF13" s="440"/>
      <c r="AG13" s="475"/>
      <c r="AH13" s="476"/>
      <c r="AI13" s="477"/>
      <c r="AJ13" s="461"/>
      <c r="AK13" s="462"/>
      <c r="AL13" s="445"/>
      <c r="AM13" s="448"/>
      <c r="AN13" s="436"/>
      <c r="AO13" s="466"/>
    </row>
    <row r="14" spans="1:41" ht="30.15" customHeight="1" thickBot="1">
      <c r="B14" s="432"/>
      <c r="C14" s="428"/>
      <c r="D14" s="383"/>
      <c r="E14" s="392"/>
      <c r="F14" s="395"/>
      <c r="G14" s="388"/>
      <c r="H14" s="399"/>
      <c r="I14" s="399"/>
      <c r="J14" s="399"/>
      <c r="K14" s="399"/>
      <c r="L14" s="399"/>
      <c r="M14" s="400"/>
      <c r="N14" s="472"/>
      <c r="O14" s="473"/>
      <c r="P14" s="474"/>
      <c r="Q14" s="424"/>
      <c r="R14" s="399"/>
      <c r="S14" s="399"/>
      <c r="T14" s="399"/>
      <c r="U14" s="399"/>
      <c r="V14" s="400"/>
      <c r="W14" s="472"/>
      <c r="X14" s="473"/>
      <c r="Y14" s="474"/>
      <c r="Z14" s="469"/>
      <c r="AA14" s="424"/>
      <c r="AB14" s="399"/>
      <c r="AC14" s="399"/>
      <c r="AD14" s="399"/>
      <c r="AE14" s="399"/>
      <c r="AF14" s="400"/>
      <c r="AG14" s="472"/>
      <c r="AH14" s="473"/>
      <c r="AI14" s="474"/>
      <c r="AJ14" s="461"/>
      <c r="AK14" s="462"/>
      <c r="AL14" s="445"/>
      <c r="AM14" s="448"/>
      <c r="AN14" s="436"/>
      <c r="AO14" s="466"/>
    </row>
    <row r="15" spans="1:41" ht="30.15" customHeight="1" thickTop="1">
      <c r="B15" s="425" t="str">
        <f>IF(①利用申込書!$J$17&gt;0,IF(B9+1&gt;①利用申込書!$BM$18,"",B9+1),"")</f>
        <v/>
      </c>
      <c r="C15" s="428"/>
      <c r="D15" s="383"/>
      <c r="E15" s="392"/>
      <c r="F15" s="395"/>
      <c r="G15" s="389" t="s">
        <v>195</v>
      </c>
      <c r="H15" s="442"/>
      <c r="I15" s="442"/>
      <c r="J15" s="442"/>
      <c r="K15" s="442"/>
      <c r="L15" s="442"/>
      <c r="M15" s="443"/>
      <c r="N15" s="487"/>
      <c r="O15" s="488"/>
      <c r="P15" s="489"/>
      <c r="Q15" s="441"/>
      <c r="R15" s="442"/>
      <c r="S15" s="442"/>
      <c r="T15" s="442"/>
      <c r="U15" s="442"/>
      <c r="V15" s="443"/>
      <c r="W15" s="487"/>
      <c r="X15" s="488"/>
      <c r="Y15" s="489"/>
      <c r="Z15" s="469"/>
      <c r="AA15" s="441"/>
      <c r="AB15" s="442"/>
      <c r="AC15" s="442"/>
      <c r="AD15" s="442"/>
      <c r="AE15" s="442"/>
      <c r="AF15" s="443"/>
      <c r="AG15" s="487"/>
      <c r="AH15" s="488"/>
      <c r="AI15" s="489"/>
      <c r="AJ15" s="461"/>
      <c r="AK15" s="462"/>
      <c r="AL15" s="445"/>
      <c r="AM15" s="448"/>
      <c r="AN15" s="436"/>
      <c r="AO15" s="466"/>
    </row>
    <row r="16" spans="1:41" ht="30.15" customHeight="1">
      <c r="B16" s="425"/>
      <c r="C16" s="428"/>
      <c r="D16" s="383"/>
      <c r="E16" s="392"/>
      <c r="F16" s="395"/>
      <c r="G16" s="389"/>
      <c r="H16" s="442"/>
      <c r="I16" s="442"/>
      <c r="J16" s="442"/>
      <c r="K16" s="442"/>
      <c r="L16" s="442"/>
      <c r="M16" s="443"/>
      <c r="N16" s="484"/>
      <c r="O16" s="485"/>
      <c r="P16" s="486"/>
      <c r="Q16" s="441"/>
      <c r="R16" s="442"/>
      <c r="S16" s="442"/>
      <c r="T16" s="442"/>
      <c r="U16" s="442"/>
      <c r="V16" s="443"/>
      <c r="W16" s="484"/>
      <c r="X16" s="485"/>
      <c r="Y16" s="486"/>
      <c r="Z16" s="469"/>
      <c r="AA16" s="441"/>
      <c r="AB16" s="442"/>
      <c r="AC16" s="442"/>
      <c r="AD16" s="442"/>
      <c r="AE16" s="442"/>
      <c r="AF16" s="443"/>
      <c r="AG16" s="484"/>
      <c r="AH16" s="485"/>
      <c r="AI16" s="486"/>
      <c r="AJ16" s="461"/>
      <c r="AK16" s="462"/>
      <c r="AL16" s="445"/>
      <c r="AM16" s="448"/>
      <c r="AN16" s="436"/>
      <c r="AO16" s="466"/>
    </row>
    <row r="17" spans="2:41" ht="30.15" customHeight="1">
      <c r="B17" s="426"/>
      <c r="C17" s="429"/>
      <c r="D17" s="384"/>
      <c r="E17" s="393"/>
      <c r="F17" s="396"/>
      <c r="G17" s="390"/>
      <c r="H17" s="401"/>
      <c r="I17" s="401"/>
      <c r="J17" s="401"/>
      <c r="K17" s="401"/>
      <c r="L17" s="401"/>
      <c r="M17" s="402"/>
      <c r="N17" s="481"/>
      <c r="O17" s="482"/>
      <c r="P17" s="483"/>
      <c r="Q17" s="414"/>
      <c r="R17" s="401"/>
      <c r="S17" s="401"/>
      <c r="T17" s="401"/>
      <c r="U17" s="401"/>
      <c r="V17" s="402"/>
      <c r="W17" s="481"/>
      <c r="X17" s="482"/>
      <c r="Y17" s="483"/>
      <c r="Z17" s="470"/>
      <c r="AA17" s="414"/>
      <c r="AB17" s="401"/>
      <c r="AC17" s="401"/>
      <c r="AD17" s="401"/>
      <c r="AE17" s="401"/>
      <c r="AF17" s="402"/>
      <c r="AG17" s="481"/>
      <c r="AH17" s="482"/>
      <c r="AI17" s="483"/>
      <c r="AJ17" s="463"/>
      <c r="AK17" s="464"/>
      <c r="AL17" s="446"/>
      <c r="AM17" s="449"/>
      <c r="AN17" s="437"/>
      <c r="AO17" s="467"/>
    </row>
    <row r="18" spans="2:41" ht="30.15" customHeight="1">
      <c r="B18" s="431" t="s">
        <v>103</v>
      </c>
      <c r="C18" s="427" t="s">
        <v>129</v>
      </c>
      <c r="D18" s="382" t="s">
        <v>229</v>
      </c>
      <c r="E18" s="391" t="s">
        <v>101</v>
      </c>
      <c r="F18" s="394"/>
      <c r="G18" s="386" t="s">
        <v>194</v>
      </c>
      <c r="H18" s="397"/>
      <c r="I18" s="397"/>
      <c r="J18" s="397"/>
      <c r="K18" s="397"/>
      <c r="L18" s="397"/>
      <c r="M18" s="398"/>
      <c r="N18" s="478"/>
      <c r="O18" s="479"/>
      <c r="P18" s="480"/>
      <c r="Q18" s="471"/>
      <c r="R18" s="397"/>
      <c r="S18" s="397"/>
      <c r="T18" s="397"/>
      <c r="U18" s="397"/>
      <c r="V18" s="398"/>
      <c r="W18" s="478"/>
      <c r="X18" s="479"/>
      <c r="Y18" s="480"/>
      <c r="Z18" s="468" t="s">
        <v>205</v>
      </c>
      <c r="AA18" s="471"/>
      <c r="AB18" s="397"/>
      <c r="AC18" s="397"/>
      <c r="AD18" s="397"/>
      <c r="AE18" s="397"/>
      <c r="AF18" s="398"/>
      <c r="AG18" s="478"/>
      <c r="AH18" s="479"/>
      <c r="AI18" s="480"/>
      <c r="AJ18" s="459"/>
      <c r="AK18" s="460"/>
      <c r="AL18" s="444" t="s">
        <v>136</v>
      </c>
      <c r="AM18" s="447"/>
      <c r="AN18" s="435"/>
      <c r="AO18" s="465">
        <f>SUM(AM18:AN23)</f>
        <v>0</v>
      </c>
    </row>
    <row r="19" spans="2:41" ht="30.15" customHeight="1">
      <c r="B19" s="432"/>
      <c r="C19" s="428"/>
      <c r="D19" s="383"/>
      <c r="E19" s="392"/>
      <c r="F19" s="395"/>
      <c r="G19" s="387"/>
      <c r="H19" s="439"/>
      <c r="I19" s="439"/>
      <c r="J19" s="439"/>
      <c r="K19" s="439"/>
      <c r="L19" s="439"/>
      <c r="M19" s="440"/>
      <c r="N19" s="475"/>
      <c r="O19" s="476"/>
      <c r="P19" s="477"/>
      <c r="Q19" s="438"/>
      <c r="R19" s="439"/>
      <c r="S19" s="439"/>
      <c r="T19" s="439"/>
      <c r="U19" s="439"/>
      <c r="V19" s="440"/>
      <c r="W19" s="475"/>
      <c r="X19" s="476"/>
      <c r="Y19" s="477"/>
      <c r="Z19" s="469"/>
      <c r="AA19" s="438"/>
      <c r="AB19" s="439"/>
      <c r="AC19" s="439"/>
      <c r="AD19" s="439"/>
      <c r="AE19" s="439"/>
      <c r="AF19" s="440"/>
      <c r="AG19" s="475"/>
      <c r="AH19" s="476"/>
      <c r="AI19" s="477"/>
      <c r="AJ19" s="461"/>
      <c r="AK19" s="462"/>
      <c r="AL19" s="445"/>
      <c r="AM19" s="448"/>
      <c r="AN19" s="436"/>
      <c r="AO19" s="466"/>
    </row>
    <row r="20" spans="2:41" ht="30.15" customHeight="1" thickBot="1">
      <c r="B20" s="432"/>
      <c r="C20" s="428"/>
      <c r="D20" s="383"/>
      <c r="E20" s="392"/>
      <c r="F20" s="395"/>
      <c r="G20" s="388"/>
      <c r="H20" s="399"/>
      <c r="I20" s="399"/>
      <c r="J20" s="399"/>
      <c r="K20" s="399"/>
      <c r="L20" s="399"/>
      <c r="M20" s="400"/>
      <c r="N20" s="472"/>
      <c r="O20" s="473"/>
      <c r="P20" s="474"/>
      <c r="Q20" s="424"/>
      <c r="R20" s="399"/>
      <c r="S20" s="399"/>
      <c r="T20" s="399"/>
      <c r="U20" s="399"/>
      <c r="V20" s="400"/>
      <c r="W20" s="472"/>
      <c r="X20" s="473"/>
      <c r="Y20" s="474"/>
      <c r="Z20" s="469"/>
      <c r="AA20" s="424"/>
      <c r="AB20" s="399"/>
      <c r="AC20" s="399"/>
      <c r="AD20" s="399"/>
      <c r="AE20" s="399"/>
      <c r="AF20" s="400"/>
      <c r="AG20" s="472"/>
      <c r="AH20" s="473"/>
      <c r="AI20" s="474"/>
      <c r="AJ20" s="461"/>
      <c r="AK20" s="462"/>
      <c r="AL20" s="445"/>
      <c r="AM20" s="448"/>
      <c r="AN20" s="436"/>
      <c r="AO20" s="466"/>
    </row>
    <row r="21" spans="2:41" ht="30.15" customHeight="1" thickTop="1">
      <c r="B21" s="425" t="str">
        <f>IF(①利用申込書!$J$17&gt;0,IF(B9+2&gt;①利用申込書!$BM$18,"",B9+2),"")</f>
        <v/>
      </c>
      <c r="C21" s="428"/>
      <c r="D21" s="383"/>
      <c r="E21" s="392"/>
      <c r="F21" s="395"/>
      <c r="G21" s="389" t="s">
        <v>195</v>
      </c>
      <c r="H21" s="442"/>
      <c r="I21" s="442"/>
      <c r="J21" s="442"/>
      <c r="K21" s="442"/>
      <c r="L21" s="442"/>
      <c r="M21" s="443"/>
      <c r="N21" s="487"/>
      <c r="O21" s="488"/>
      <c r="P21" s="489"/>
      <c r="Q21" s="441"/>
      <c r="R21" s="442"/>
      <c r="S21" s="442"/>
      <c r="T21" s="442"/>
      <c r="U21" s="442"/>
      <c r="V21" s="443"/>
      <c r="W21" s="487"/>
      <c r="X21" s="488"/>
      <c r="Y21" s="489"/>
      <c r="Z21" s="469"/>
      <c r="AA21" s="441"/>
      <c r="AB21" s="442"/>
      <c r="AC21" s="442"/>
      <c r="AD21" s="442"/>
      <c r="AE21" s="442"/>
      <c r="AF21" s="443"/>
      <c r="AG21" s="487"/>
      <c r="AH21" s="488"/>
      <c r="AI21" s="489"/>
      <c r="AJ21" s="461"/>
      <c r="AK21" s="462"/>
      <c r="AL21" s="445"/>
      <c r="AM21" s="448"/>
      <c r="AN21" s="436"/>
      <c r="AO21" s="466"/>
    </row>
    <row r="22" spans="2:41" ht="30.15" customHeight="1">
      <c r="B22" s="425"/>
      <c r="C22" s="428"/>
      <c r="D22" s="383"/>
      <c r="E22" s="392"/>
      <c r="F22" s="395"/>
      <c r="G22" s="389"/>
      <c r="H22" s="442"/>
      <c r="I22" s="442"/>
      <c r="J22" s="442"/>
      <c r="K22" s="442"/>
      <c r="L22" s="442"/>
      <c r="M22" s="443"/>
      <c r="N22" s="484"/>
      <c r="O22" s="485"/>
      <c r="P22" s="486"/>
      <c r="Q22" s="441"/>
      <c r="R22" s="442"/>
      <c r="S22" s="442"/>
      <c r="T22" s="442"/>
      <c r="U22" s="442"/>
      <c r="V22" s="443"/>
      <c r="W22" s="484"/>
      <c r="X22" s="485"/>
      <c r="Y22" s="486"/>
      <c r="Z22" s="469"/>
      <c r="AA22" s="441"/>
      <c r="AB22" s="442"/>
      <c r="AC22" s="442"/>
      <c r="AD22" s="442"/>
      <c r="AE22" s="442"/>
      <c r="AF22" s="443"/>
      <c r="AG22" s="484"/>
      <c r="AH22" s="485"/>
      <c r="AI22" s="486"/>
      <c r="AJ22" s="461"/>
      <c r="AK22" s="462"/>
      <c r="AL22" s="445"/>
      <c r="AM22" s="448"/>
      <c r="AN22" s="436"/>
      <c r="AO22" s="466"/>
    </row>
    <row r="23" spans="2:41" ht="30.15" customHeight="1">
      <c r="B23" s="426"/>
      <c r="C23" s="429"/>
      <c r="D23" s="384"/>
      <c r="E23" s="393"/>
      <c r="F23" s="396"/>
      <c r="G23" s="390"/>
      <c r="H23" s="401"/>
      <c r="I23" s="401"/>
      <c r="J23" s="401"/>
      <c r="K23" s="401"/>
      <c r="L23" s="401"/>
      <c r="M23" s="402"/>
      <c r="N23" s="481"/>
      <c r="O23" s="482"/>
      <c r="P23" s="483"/>
      <c r="Q23" s="414"/>
      <c r="R23" s="401"/>
      <c r="S23" s="401"/>
      <c r="T23" s="401"/>
      <c r="U23" s="401"/>
      <c r="V23" s="402"/>
      <c r="W23" s="481"/>
      <c r="X23" s="482"/>
      <c r="Y23" s="483"/>
      <c r="Z23" s="470"/>
      <c r="AA23" s="414"/>
      <c r="AB23" s="401"/>
      <c r="AC23" s="401"/>
      <c r="AD23" s="401"/>
      <c r="AE23" s="401"/>
      <c r="AF23" s="402"/>
      <c r="AG23" s="481"/>
      <c r="AH23" s="482"/>
      <c r="AI23" s="483"/>
      <c r="AJ23" s="463"/>
      <c r="AK23" s="464"/>
      <c r="AL23" s="446"/>
      <c r="AM23" s="449"/>
      <c r="AN23" s="437"/>
      <c r="AO23" s="467"/>
    </row>
    <row r="24" spans="2:41" ht="30.15" customHeight="1">
      <c r="B24" s="431" t="s">
        <v>104</v>
      </c>
      <c r="C24" s="427" t="s">
        <v>129</v>
      </c>
      <c r="D24" s="382" t="s">
        <v>229</v>
      </c>
      <c r="E24" s="391" t="s">
        <v>101</v>
      </c>
      <c r="F24" s="394"/>
      <c r="G24" s="386" t="s">
        <v>194</v>
      </c>
      <c r="H24" s="397"/>
      <c r="I24" s="397"/>
      <c r="J24" s="397"/>
      <c r="K24" s="397"/>
      <c r="L24" s="397"/>
      <c r="M24" s="398"/>
      <c r="N24" s="478"/>
      <c r="O24" s="479"/>
      <c r="P24" s="480"/>
      <c r="Q24" s="471"/>
      <c r="R24" s="397"/>
      <c r="S24" s="397"/>
      <c r="T24" s="397"/>
      <c r="U24" s="397"/>
      <c r="V24" s="398"/>
      <c r="W24" s="478"/>
      <c r="X24" s="479"/>
      <c r="Y24" s="480"/>
      <c r="Z24" s="468" t="s">
        <v>205</v>
      </c>
      <c r="AA24" s="471"/>
      <c r="AB24" s="397"/>
      <c r="AC24" s="397"/>
      <c r="AD24" s="397"/>
      <c r="AE24" s="397"/>
      <c r="AF24" s="398"/>
      <c r="AG24" s="478"/>
      <c r="AH24" s="479"/>
      <c r="AI24" s="480"/>
      <c r="AJ24" s="459"/>
      <c r="AK24" s="460"/>
      <c r="AL24" s="444" t="s">
        <v>136</v>
      </c>
      <c r="AM24" s="447"/>
      <c r="AN24" s="435"/>
      <c r="AO24" s="465">
        <f>SUM(AM24:AN29)</f>
        <v>0</v>
      </c>
    </row>
    <row r="25" spans="2:41" ht="30.15" customHeight="1">
      <c r="B25" s="432"/>
      <c r="C25" s="428"/>
      <c r="D25" s="383"/>
      <c r="E25" s="392"/>
      <c r="F25" s="395"/>
      <c r="G25" s="387"/>
      <c r="H25" s="439"/>
      <c r="I25" s="439"/>
      <c r="J25" s="439"/>
      <c r="K25" s="439"/>
      <c r="L25" s="439"/>
      <c r="M25" s="440"/>
      <c r="N25" s="475"/>
      <c r="O25" s="476"/>
      <c r="P25" s="477"/>
      <c r="Q25" s="438"/>
      <c r="R25" s="439"/>
      <c r="S25" s="439"/>
      <c r="T25" s="439"/>
      <c r="U25" s="439"/>
      <c r="V25" s="440"/>
      <c r="W25" s="475"/>
      <c r="X25" s="476"/>
      <c r="Y25" s="477"/>
      <c r="Z25" s="469"/>
      <c r="AA25" s="438"/>
      <c r="AB25" s="439"/>
      <c r="AC25" s="439"/>
      <c r="AD25" s="439"/>
      <c r="AE25" s="439"/>
      <c r="AF25" s="440"/>
      <c r="AG25" s="475"/>
      <c r="AH25" s="476"/>
      <c r="AI25" s="477"/>
      <c r="AJ25" s="461"/>
      <c r="AK25" s="462"/>
      <c r="AL25" s="445"/>
      <c r="AM25" s="448"/>
      <c r="AN25" s="436"/>
      <c r="AO25" s="466"/>
    </row>
    <row r="26" spans="2:41" ht="30.15" customHeight="1" thickBot="1">
      <c r="B26" s="432"/>
      <c r="C26" s="428"/>
      <c r="D26" s="383"/>
      <c r="E26" s="392"/>
      <c r="F26" s="395"/>
      <c r="G26" s="388"/>
      <c r="H26" s="399"/>
      <c r="I26" s="399"/>
      <c r="J26" s="399"/>
      <c r="K26" s="399"/>
      <c r="L26" s="399"/>
      <c r="M26" s="400"/>
      <c r="N26" s="472"/>
      <c r="O26" s="473"/>
      <c r="P26" s="474"/>
      <c r="Q26" s="424"/>
      <c r="R26" s="399"/>
      <c r="S26" s="399"/>
      <c r="T26" s="399"/>
      <c r="U26" s="399"/>
      <c r="V26" s="400"/>
      <c r="W26" s="472"/>
      <c r="X26" s="473"/>
      <c r="Y26" s="474"/>
      <c r="Z26" s="469"/>
      <c r="AA26" s="424"/>
      <c r="AB26" s="399"/>
      <c r="AC26" s="399"/>
      <c r="AD26" s="399"/>
      <c r="AE26" s="399"/>
      <c r="AF26" s="400"/>
      <c r="AG26" s="472"/>
      <c r="AH26" s="473"/>
      <c r="AI26" s="474"/>
      <c r="AJ26" s="461"/>
      <c r="AK26" s="462"/>
      <c r="AL26" s="445"/>
      <c r="AM26" s="448"/>
      <c r="AN26" s="436"/>
      <c r="AO26" s="466"/>
    </row>
    <row r="27" spans="2:41" ht="30.15" customHeight="1" thickTop="1">
      <c r="B27" s="425" t="str">
        <f>IF(①利用申込書!$J$17&gt;0,IF(B9+3&gt;①利用申込書!$BM$18,"",B9+3),"")</f>
        <v/>
      </c>
      <c r="C27" s="428"/>
      <c r="D27" s="383"/>
      <c r="E27" s="392"/>
      <c r="F27" s="395"/>
      <c r="G27" s="389" t="s">
        <v>195</v>
      </c>
      <c r="H27" s="442"/>
      <c r="I27" s="442"/>
      <c r="J27" s="442"/>
      <c r="K27" s="442"/>
      <c r="L27" s="442"/>
      <c r="M27" s="443"/>
      <c r="N27" s="487"/>
      <c r="O27" s="488"/>
      <c r="P27" s="489"/>
      <c r="Q27" s="441"/>
      <c r="R27" s="442"/>
      <c r="S27" s="442"/>
      <c r="T27" s="442"/>
      <c r="U27" s="442"/>
      <c r="V27" s="443"/>
      <c r="W27" s="487"/>
      <c r="X27" s="488"/>
      <c r="Y27" s="489"/>
      <c r="Z27" s="469"/>
      <c r="AA27" s="441"/>
      <c r="AB27" s="442"/>
      <c r="AC27" s="442"/>
      <c r="AD27" s="442"/>
      <c r="AE27" s="442"/>
      <c r="AF27" s="443"/>
      <c r="AG27" s="487"/>
      <c r="AH27" s="488"/>
      <c r="AI27" s="489"/>
      <c r="AJ27" s="461"/>
      <c r="AK27" s="462"/>
      <c r="AL27" s="445"/>
      <c r="AM27" s="448"/>
      <c r="AN27" s="436"/>
      <c r="AO27" s="466"/>
    </row>
    <row r="28" spans="2:41" ht="30.15" customHeight="1">
      <c r="B28" s="425"/>
      <c r="C28" s="428"/>
      <c r="D28" s="383"/>
      <c r="E28" s="392"/>
      <c r="F28" s="395"/>
      <c r="G28" s="389"/>
      <c r="H28" s="442"/>
      <c r="I28" s="442"/>
      <c r="J28" s="442"/>
      <c r="K28" s="442"/>
      <c r="L28" s="442"/>
      <c r="M28" s="443"/>
      <c r="N28" s="484"/>
      <c r="O28" s="485"/>
      <c r="P28" s="486"/>
      <c r="Q28" s="441"/>
      <c r="R28" s="442"/>
      <c r="S28" s="442"/>
      <c r="T28" s="442"/>
      <c r="U28" s="442"/>
      <c r="V28" s="443"/>
      <c r="W28" s="484"/>
      <c r="X28" s="485"/>
      <c r="Y28" s="486"/>
      <c r="Z28" s="469"/>
      <c r="AA28" s="441"/>
      <c r="AB28" s="442"/>
      <c r="AC28" s="442"/>
      <c r="AD28" s="442"/>
      <c r="AE28" s="442"/>
      <c r="AF28" s="443"/>
      <c r="AG28" s="484"/>
      <c r="AH28" s="485"/>
      <c r="AI28" s="486"/>
      <c r="AJ28" s="461"/>
      <c r="AK28" s="462"/>
      <c r="AL28" s="445"/>
      <c r="AM28" s="448"/>
      <c r="AN28" s="436"/>
      <c r="AO28" s="466"/>
    </row>
    <row r="29" spans="2:41" ht="30.15" customHeight="1">
      <c r="B29" s="426"/>
      <c r="C29" s="429"/>
      <c r="D29" s="384"/>
      <c r="E29" s="393"/>
      <c r="F29" s="396"/>
      <c r="G29" s="390"/>
      <c r="H29" s="401"/>
      <c r="I29" s="401"/>
      <c r="J29" s="401"/>
      <c r="K29" s="401"/>
      <c r="L29" s="401"/>
      <c r="M29" s="402"/>
      <c r="N29" s="481"/>
      <c r="O29" s="482"/>
      <c r="P29" s="483"/>
      <c r="Q29" s="414"/>
      <c r="R29" s="401"/>
      <c r="S29" s="401"/>
      <c r="T29" s="401"/>
      <c r="U29" s="401"/>
      <c r="V29" s="402"/>
      <c r="W29" s="481"/>
      <c r="X29" s="482"/>
      <c r="Y29" s="483"/>
      <c r="Z29" s="470"/>
      <c r="AA29" s="414"/>
      <c r="AB29" s="401"/>
      <c r="AC29" s="401"/>
      <c r="AD29" s="401"/>
      <c r="AE29" s="401"/>
      <c r="AF29" s="402"/>
      <c r="AG29" s="481"/>
      <c r="AH29" s="482"/>
      <c r="AI29" s="483"/>
      <c r="AJ29" s="463"/>
      <c r="AK29" s="464"/>
      <c r="AL29" s="446"/>
      <c r="AM29" s="449"/>
      <c r="AN29" s="437"/>
      <c r="AO29" s="467"/>
    </row>
    <row r="30" spans="2:41" ht="30.15" customHeight="1">
      <c r="B30" s="431" t="s">
        <v>105</v>
      </c>
      <c r="C30" s="427" t="s">
        <v>129</v>
      </c>
      <c r="D30" s="382" t="s">
        <v>229</v>
      </c>
      <c r="E30" s="391" t="s">
        <v>101</v>
      </c>
      <c r="F30" s="394"/>
      <c r="G30" s="386" t="s">
        <v>194</v>
      </c>
      <c r="H30" s="397"/>
      <c r="I30" s="397"/>
      <c r="J30" s="397"/>
      <c r="K30" s="397"/>
      <c r="L30" s="397"/>
      <c r="M30" s="398"/>
      <c r="N30" s="478"/>
      <c r="O30" s="479"/>
      <c r="P30" s="480"/>
      <c r="Q30" s="471"/>
      <c r="R30" s="397"/>
      <c r="S30" s="397"/>
      <c r="T30" s="397"/>
      <c r="U30" s="397"/>
      <c r="V30" s="398"/>
      <c r="W30" s="478"/>
      <c r="X30" s="479"/>
      <c r="Y30" s="480"/>
      <c r="Z30" s="468" t="s">
        <v>205</v>
      </c>
      <c r="AA30" s="471"/>
      <c r="AB30" s="397"/>
      <c r="AC30" s="397"/>
      <c r="AD30" s="397"/>
      <c r="AE30" s="397"/>
      <c r="AF30" s="398"/>
      <c r="AG30" s="478"/>
      <c r="AH30" s="479"/>
      <c r="AI30" s="480"/>
      <c r="AJ30" s="459"/>
      <c r="AK30" s="460"/>
      <c r="AL30" s="444" t="s">
        <v>136</v>
      </c>
      <c r="AM30" s="447"/>
      <c r="AN30" s="435"/>
      <c r="AO30" s="465">
        <f>SUM(AM30:AN35)</f>
        <v>0</v>
      </c>
    </row>
    <row r="31" spans="2:41" ht="30.15" customHeight="1">
      <c r="B31" s="432"/>
      <c r="C31" s="428"/>
      <c r="D31" s="383"/>
      <c r="E31" s="392"/>
      <c r="F31" s="395"/>
      <c r="G31" s="387"/>
      <c r="H31" s="439"/>
      <c r="I31" s="439"/>
      <c r="J31" s="439"/>
      <c r="K31" s="439"/>
      <c r="L31" s="439"/>
      <c r="M31" s="440"/>
      <c r="N31" s="475"/>
      <c r="O31" s="476"/>
      <c r="P31" s="477"/>
      <c r="Q31" s="438"/>
      <c r="R31" s="439"/>
      <c r="S31" s="439"/>
      <c r="T31" s="439"/>
      <c r="U31" s="439"/>
      <c r="V31" s="440"/>
      <c r="W31" s="475"/>
      <c r="X31" s="476"/>
      <c r="Y31" s="477"/>
      <c r="Z31" s="469"/>
      <c r="AA31" s="438"/>
      <c r="AB31" s="439"/>
      <c r="AC31" s="439"/>
      <c r="AD31" s="439"/>
      <c r="AE31" s="439"/>
      <c r="AF31" s="440"/>
      <c r="AG31" s="475"/>
      <c r="AH31" s="476"/>
      <c r="AI31" s="477"/>
      <c r="AJ31" s="461"/>
      <c r="AK31" s="462"/>
      <c r="AL31" s="445"/>
      <c r="AM31" s="448"/>
      <c r="AN31" s="436"/>
      <c r="AO31" s="466"/>
    </row>
    <row r="32" spans="2:41" ht="30.15" customHeight="1" thickBot="1">
      <c r="B32" s="432"/>
      <c r="C32" s="428"/>
      <c r="D32" s="383"/>
      <c r="E32" s="392"/>
      <c r="F32" s="395"/>
      <c r="G32" s="388"/>
      <c r="H32" s="399"/>
      <c r="I32" s="399"/>
      <c r="J32" s="399"/>
      <c r="K32" s="399"/>
      <c r="L32" s="399"/>
      <c r="M32" s="400"/>
      <c r="N32" s="472"/>
      <c r="O32" s="473"/>
      <c r="P32" s="474"/>
      <c r="Q32" s="424"/>
      <c r="R32" s="399"/>
      <c r="S32" s="399"/>
      <c r="T32" s="399"/>
      <c r="U32" s="399"/>
      <c r="V32" s="400"/>
      <c r="W32" s="472"/>
      <c r="X32" s="473"/>
      <c r="Y32" s="474"/>
      <c r="Z32" s="469"/>
      <c r="AA32" s="424"/>
      <c r="AB32" s="399"/>
      <c r="AC32" s="399"/>
      <c r="AD32" s="399"/>
      <c r="AE32" s="399"/>
      <c r="AF32" s="400"/>
      <c r="AG32" s="472"/>
      <c r="AH32" s="473"/>
      <c r="AI32" s="474"/>
      <c r="AJ32" s="461"/>
      <c r="AK32" s="462"/>
      <c r="AL32" s="445"/>
      <c r="AM32" s="448"/>
      <c r="AN32" s="436"/>
      <c r="AO32" s="466"/>
    </row>
    <row r="33" spans="2:41" ht="30.15" customHeight="1" thickTop="1">
      <c r="B33" s="425" t="str">
        <f>IF(①利用申込書!$J$17&gt;0,IF(B9+4&gt;①利用申込書!$BM$18,"",B9+4),"")</f>
        <v/>
      </c>
      <c r="C33" s="428"/>
      <c r="D33" s="383"/>
      <c r="E33" s="392"/>
      <c r="F33" s="395"/>
      <c r="G33" s="389" t="s">
        <v>195</v>
      </c>
      <c r="H33" s="442"/>
      <c r="I33" s="442"/>
      <c r="J33" s="442"/>
      <c r="K33" s="442"/>
      <c r="L33" s="442"/>
      <c r="M33" s="443"/>
      <c r="N33" s="487"/>
      <c r="O33" s="488"/>
      <c r="P33" s="489"/>
      <c r="Q33" s="441"/>
      <c r="R33" s="442"/>
      <c r="S33" s="442"/>
      <c r="T33" s="442"/>
      <c r="U33" s="442"/>
      <c r="V33" s="443"/>
      <c r="W33" s="487"/>
      <c r="X33" s="488"/>
      <c r="Y33" s="489"/>
      <c r="Z33" s="469"/>
      <c r="AA33" s="441"/>
      <c r="AB33" s="442"/>
      <c r="AC33" s="442"/>
      <c r="AD33" s="442"/>
      <c r="AE33" s="442"/>
      <c r="AF33" s="443"/>
      <c r="AG33" s="487"/>
      <c r="AH33" s="488"/>
      <c r="AI33" s="489"/>
      <c r="AJ33" s="461"/>
      <c r="AK33" s="462"/>
      <c r="AL33" s="445"/>
      <c r="AM33" s="448"/>
      <c r="AN33" s="436"/>
      <c r="AO33" s="466"/>
    </row>
    <row r="34" spans="2:41" ht="30.15" customHeight="1">
      <c r="B34" s="425"/>
      <c r="C34" s="428"/>
      <c r="D34" s="383"/>
      <c r="E34" s="392"/>
      <c r="F34" s="395"/>
      <c r="G34" s="389"/>
      <c r="H34" s="442"/>
      <c r="I34" s="442"/>
      <c r="J34" s="442"/>
      <c r="K34" s="442"/>
      <c r="L34" s="442"/>
      <c r="M34" s="443"/>
      <c r="N34" s="484"/>
      <c r="O34" s="485"/>
      <c r="P34" s="486"/>
      <c r="Q34" s="441"/>
      <c r="R34" s="442"/>
      <c r="S34" s="442"/>
      <c r="T34" s="442"/>
      <c r="U34" s="442"/>
      <c r="V34" s="443"/>
      <c r="W34" s="484"/>
      <c r="X34" s="485"/>
      <c r="Y34" s="486"/>
      <c r="Z34" s="469"/>
      <c r="AA34" s="441"/>
      <c r="AB34" s="442"/>
      <c r="AC34" s="442"/>
      <c r="AD34" s="442"/>
      <c r="AE34" s="442"/>
      <c r="AF34" s="443"/>
      <c r="AG34" s="484"/>
      <c r="AH34" s="485"/>
      <c r="AI34" s="486"/>
      <c r="AJ34" s="461"/>
      <c r="AK34" s="462"/>
      <c r="AL34" s="445"/>
      <c r="AM34" s="448"/>
      <c r="AN34" s="436"/>
      <c r="AO34" s="466"/>
    </row>
    <row r="35" spans="2:41" ht="30.15" customHeight="1">
      <c r="B35" s="426"/>
      <c r="C35" s="429"/>
      <c r="D35" s="384"/>
      <c r="E35" s="393"/>
      <c r="F35" s="396"/>
      <c r="G35" s="390"/>
      <c r="H35" s="401"/>
      <c r="I35" s="401"/>
      <c r="J35" s="401"/>
      <c r="K35" s="401"/>
      <c r="L35" s="401"/>
      <c r="M35" s="402"/>
      <c r="N35" s="481"/>
      <c r="O35" s="482"/>
      <c r="P35" s="483"/>
      <c r="Q35" s="414"/>
      <c r="R35" s="401"/>
      <c r="S35" s="401"/>
      <c r="T35" s="401"/>
      <c r="U35" s="401"/>
      <c r="V35" s="402"/>
      <c r="W35" s="481"/>
      <c r="X35" s="482"/>
      <c r="Y35" s="483"/>
      <c r="Z35" s="470"/>
      <c r="AA35" s="414"/>
      <c r="AB35" s="401"/>
      <c r="AC35" s="401"/>
      <c r="AD35" s="401"/>
      <c r="AE35" s="401"/>
      <c r="AF35" s="402"/>
      <c r="AG35" s="481"/>
      <c r="AH35" s="482"/>
      <c r="AI35" s="483"/>
      <c r="AJ35" s="463"/>
      <c r="AK35" s="464"/>
      <c r="AL35" s="446"/>
      <c r="AM35" s="449"/>
      <c r="AN35" s="437"/>
      <c r="AO35" s="467"/>
    </row>
    <row r="36" spans="2:41" ht="22.35" customHeight="1">
      <c r="B36" s="403"/>
      <c r="C36" s="403"/>
      <c r="D36" s="403"/>
      <c r="E36" s="403"/>
      <c r="F36" s="403"/>
      <c r="G36" s="403"/>
      <c r="H36" s="403"/>
      <c r="I36" s="403"/>
      <c r="J36" s="403"/>
      <c r="K36" s="403"/>
      <c r="L36" s="403"/>
      <c r="M36" s="403"/>
      <c r="N36" s="403"/>
      <c r="O36" s="403"/>
      <c r="P36" s="403"/>
      <c r="Q36" s="403"/>
      <c r="R36" s="403"/>
      <c r="S36" s="403"/>
      <c r="T36" s="46"/>
      <c r="U36" s="46"/>
      <c r="V36" s="46"/>
      <c r="W36" s="46"/>
      <c r="X36" s="46"/>
    </row>
    <row r="37" spans="2:41">
      <c r="B37" s="490"/>
      <c r="C37" s="490"/>
      <c r="D37" s="490"/>
      <c r="E37" s="490"/>
      <c r="F37" s="490"/>
      <c r="G37" s="490"/>
      <c r="H37" s="490"/>
      <c r="I37" s="490"/>
      <c r="J37" s="490"/>
      <c r="K37" s="490"/>
      <c r="L37" s="490"/>
      <c r="M37" s="490"/>
      <c r="N37" s="490"/>
      <c r="O37" s="490"/>
      <c r="P37" s="490"/>
      <c r="Q37" s="490"/>
      <c r="R37" s="490"/>
      <c r="S37" s="490"/>
      <c r="T37" s="42"/>
      <c r="U37" s="42"/>
      <c r="V37" s="42"/>
      <c r="W37" s="42"/>
      <c r="X37" s="42"/>
      <c r="AM37" s="42"/>
    </row>
    <row r="38" spans="2:41">
      <c r="B38" s="490"/>
      <c r="C38" s="490"/>
      <c r="D38" s="490"/>
      <c r="E38" s="490"/>
      <c r="F38" s="490"/>
      <c r="G38" s="490"/>
      <c r="H38" s="490"/>
      <c r="I38" s="490"/>
      <c r="J38" s="490"/>
      <c r="K38" s="490"/>
      <c r="L38" s="490"/>
      <c r="M38" s="490"/>
      <c r="N38" s="490"/>
      <c r="O38" s="490"/>
      <c r="P38" s="490"/>
      <c r="Q38" s="490"/>
      <c r="R38" s="490"/>
      <c r="S38" s="490"/>
      <c r="T38" s="42"/>
      <c r="U38" s="42"/>
      <c r="V38" s="42"/>
      <c r="W38" s="42"/>
      <c r="X38" s="42"/>
      <c r="AM38" s="42"/>
    </row>
  </sheetData>
  <mergeCells count="277">
    <mergeCell ref="W32:Y32"/>
    <mergeCell ref="AG30:AI30"/>
    <mergeCell ref="AG31:AI31"/>
    <mergeCell ref="AG32:AI32"/>
    <mergeCell ref="N24:P24"/>
    <mergeCell ref="N25:P25"/>
    <mergeCell ref="N26:P26"/>
    <mergeCell ref="N27:P27"/>
    <mergeCell ref="N28:P28"/>
    <mergeCell ref="N29:P29"/>
    <mergeCell ref="W24:Y24"/>
    <mergeCell ref="W25:Y25"/>
    <mergeCell ref="W26:Y26"/>
    <mergeCell ref="AG13:AI13"/>
    <mergeCell ref="AG14:AI14"/>
    <mergeCell ref="AG15:AI15"/>
    <mergeCell ref="AG16:AI16"/>
    <mergeCell ref="AG17:AI17"/>
    <mergeCell ref="W27:Y27"/>
    <mergeCell ref="W28:Y28"/>
    <mergeCell ref="W29:Y29"/>
    <mergeCell ref="N22:P22"/>
    <mergeCell ref="N23:P23"/>
    <mergeCell ref="W18:Y18"/>
    <mergeCell ref="W19:Y19"/>
    <mergeCell ref="W20:Y20"/>
    <mergeCell ref="W21:Y21"/>
    <mergeCell ref="W22:Y22"/>
    <mergeCell ref="W23:Y23"/>
    <mergeCell ref="N18:P18"/>
    <mergeCell ref="N19:P19"/>
    <mergeCell ref="N20:P20"/>
    <mergeCell ref="N21:P21"/>
    <mergeCell ref="Q28:V28"/>
    <mergeCell ref="AG24:AI24"/>
    <mergeCell ref="AG25:AI25"/>
    <mergeCell ref="AG26:AI26"/>
    <mergeCell ref="W15:Y15"/>
    <mergeCell ref="W16:Y16"/>
    <mergeCell ref="W17:Y17"/>
    <mergeCell ref="AG18:AI18"/>
    <mergeCell ref="AG19:AI19"/>
    <mergeCell ref="AG20:AI20"/>
    <mergeCell ref="AG21:AI21"/>
    <mergeCell ref="AG22:AI22"/>
    <mergeCell ref="AG23:AI23"/>
    <mergeCell ref="W10:Y10"/>
    <mergeCell ref="W11:Y11"/>
    <mergeCell ref="AG6:AI6"/>
    <mergeCell ref="AG7:AI7"/>
    <mergeCell ref="AG8:AI8"/>
    <mergeCell ref="AG9:AI9"/>
    <mergeCell ref="AG10:AI10"/>
    <mergeCell ref="AG11:AI11"/>
    <mergeCell ref="N12:P12"/>
    <mergeCell ref="AG12:AI12"/>
    <mergeCell ref="Q9:V9"/>
    <mergeCell ref="AA6:AF6"/>
    <mergeCell ref="AA9:AF9"/>
    <mergeCell ref="Z6:Z11"/>
    <mergeCell ref="W6:Y6"/>
    <mergeCell ref="W7:Y7"/>
    <mergeCell ref="W8:Y8"/>
    <mergeCell ref="W9:Y9"/>
    <mergeCell ref="W12:Y12"/>
    <mergeCell ref="Q33:V33"/>
    <mergeCell ref="AA33:AF33"/>
    <mergeCell ref="H34:M34"/>
    <mergeCell ref="Z30:Z35"/>
    <mergeCell ref="AA30:AF30"/>
    <mergeCell ref="Q30:V30"/>
    <mergeCell ref="Q34:V34"/>
    <mergeCell ref="H35:M35"/>
    <mergeCell ref="Q35:V35"/>
    <mergeCell ref="N33:P33"/>
    <mergeCell ref="N34:P34"/>
    <mergeCell ref="N35:P35"/>
    <mergeCell ref="W33:Y33"/>
    <mergeCell ref="W34:Y34"/>
    <mergeCell ref="W35:Y35"/>
    <mergeCell ref="H31:M31"/>
    <mergeCell ref="Q32:V32"/>
    <mergeCell ref="AA32:AF32"/>
    <mergeCell ref="H33:M33"/>
    <mergeCell ref="N30:P30"/>
    <mergeCell ref="N31:P31"/>
    <mergeCell ref="N32:P32"/>
    <mergeCell ref="W30:Y30"/>
    <mergeCell ref="W31:Y31"/>
    <mergeCell ref="AG33:AI33"/>
    <mergeCell ref="AG34:AI34"/>
    <mergeCell ref="AG35:AI35"/>
    <mergeCell ref="AM24:AM29"/>
    <mergeCell ref="AN24:AN29"/>
    <mergeCell ref="B37:S37"/>
    <mergeCell ref="B38:S38"/>
    <mergeCell ref="B3:C3"/>
    <mergeCell ref="N3:O3"/>
    <mergeCell ref="G4:P4"/>
    <mergeCell ref="G5:M5"/>
    <mergeCell ref="B30:B32"/>
    <mergeCell ref="C30:C35"/>
    <mergeCell ref="E30:E35"/>
    <mergeCell ref="B33:B35"/>
    <mergeCell ref="B18:B20"/>
    <mergeCell ref="C18:C23"/>
    <mergeCell ref="E18:E23"/>
    <mergeCell ref="B21:B23"/>
    <mergeCell ref="H7:M7"/>
    <mergeCell ref="Q7:V7"/>
    <mergeCell ref="F6:F11"/>
    <mergeCell ref="E6:E11"/>
    <mergeCell ref="Q23:V23"/>
    <mergeCell ref="AO30:AO35"/>
    <mergeCell ref="Q31:V31"/>
    <mergeCell ref="AA31:AF31"/>
    <mergeCell ref="AJ18:AK23"/>
    <mergeCell ref="AL18:AL23"/>
    <mergeCell ref="AA22:AF22"/>
    <mergeCell ref="AA23:AF23"/>
    <mergeCell ref="AM18:AM23"/>
    <mergeCell ref="AN18:AN23"/>
    <mergeCell ref="AM30:AM35"/>
    <mergeCell ref="AN30:AN35"/>
    <mergeCell ref="AO24:AO29"/>
    <mergeCell ref="Q25:V25"/>
    <mergeCell ref="AA25:AF25"/>
    <mergeCell ref="Q26:V26"/>
    <mergeCell ref="AA26:AF26"/>
    <mergeCell ref="Q27:V27"/>
    <mergeCell ref="AA27:AF27"/>
    <mergeCell ref="Z24:Z29"/>
    <mergeCell ref="AA24:AF24"/>
    <mergeCell ref="AJ30:AK35"/>
    <mergeCell ref="AL30:AL35"/>
    <mergeCell ref="AA34:AF34"/>
    <mergeCell ref="AA35:AF35"/>
    <mergeCell ref="Q29:V29"/>
    <mergeCell ref="AJ24:AK29"/>
    <mergeCell ref="AL24:AL29"/>
    <mergeCell ref="AA28:AF28"/>
    <mergeCell ref="AA29:AF29"/>
    <mergeCell ref="H24:M24"/>
    <mergeCell ref="Q24:V24"/>
    <mergeCell ref="H25:M25"/>
    <mergeCell ref="H26:M26"/>
    <mergeCell ref="H27:M27"/>
    <mergeCell ref="H28:M28"/>
    <mergeCell ref="AG27:AI27"/>
    <mergeCell ref="AG28:AI28"/>
    <mergeCell ref="AG29:AI29"/>
    <mergeCell ref="Q18:V18"/>
    <mergeCell ref="Q22:V22"/>
    <mergeCell ref="AO18:AO23"/>
    <mergeCell ref="H19:M19"/>
    <mergeCell ref="Q19:V19"/>
    <mergeCell ref="AA19:AF19"/>
    <mergeCell ref="H20:M20"/>
    <mergeCell ref="Q20:V20"/>
    <mergeCell ref="AA20:AF20"/>
    <mergeCell ref="H21:M21"/>
    <mergeCell ref="Q21:V21"/>
    <mergeCell ref="AA21:AF21"/>
    <mergeCell ref="H22:M22"/>
    <mergeCell ref="Z18:Z23"/>
    <mergeCell ref="AA18:AF18"/>
    <mergeCell ref="Q6:V6"/>
    <mergeCell ref="Q10:V10"/>
    <mergeCell ref="H10:M10"/>
    <mergeCell ref="N8:P8"/>
    <mergeCell ref="N7:P7"/>
    <mergeCell ref="N6:P6"/>
    <mergeCell ref="N11:P11"/>
    <mergeCell ref="N10:P10"/>
    <mergeCell ref="N9:P9"/>
    <mergeCell ref="Q14:V14"/>
    <mergeCell ref="AA14:AF14"/>
    <mergeCell ref="H15:M15"/>
    <mergeCell ref="Q15:V15"/>
    <mergeCell ref="AA15:AF15"/>
    <mergeCell ref="Z12:Z17"/>
    <mergeCell ref="AA12:AF12"/>
    <mergeCell ref="AA16:AF16"/>
    <mergeCell ref="H17:M17"/>
    <mergeCell ref="Q17:V17"/>
    <mergeCell ref="AA17:AF17"/>
    <mergeCell ref="H16:M16"/>
    <mergeCell ref="Q16:V16"/>
    <mergeCell ref="Q12:V12"/>
    <mergeCell ref="H13:M13"/>
    <mergeCell ref="Q13:V13"/>
    <mergeCell ref="AA13:AF13"/>
    <mergeCell ref="N13:P13"/>
    <mergeCell ref="N14:P14"/>
    <mergeCell ref="N15:P15"/>
    <mergeCell ref="N16:P16"/>
    <mergeCell ref="N17:P17"/>
    <mergeCell ref="W13:Y13"/>
    <mergeCell ref="W14:Y14"/>
    <mergeCell ref="AL12:AL17"/>
    <mergeCell ref="AM12:AM17"/>
    <mergeCell ref="AN12:AN17"/>
    <mergeCell ref="AJ4:AK5"/>
    <mergeCell ref="AM4:AO4"/>
    <mergeCell ref="AL4:AL5"/>
    <mergeCell ref="AJ6:AK11"/>
    <mergeCell ref="AL6:AL11"/>
    <mergeCell ref="AM6:AM11"/>
    <mergeCell ref="AO6:AO11"/>
    <mergeCell ref="AJ12:AK17"/>
    <mergeCell ref="AO12:AO17"/>
    <mergeCell ref="Z4:Z5"/>
    <mergeCell ref="AA4:AI4"/>
    <mergeCell ref="AA5:AF5"/>
    <mergeCell ref="AG5:AI5"/>
    <mergeCell ref="AA8:AF8"/>
    <mergeCell ref="AA11:AF11"/>
    <mergeCell ref="AN6:AN11"/>
    <mergeCell ref="AA7:AF7"/>
    <mergeCell ref="AA10:AF10"/>
    <mergeCell ref="B15:B17"/>
    <mergeCell ref="G12:G14"/>
    <mergeCell ref="G6:G8"/>
    <mergeCell ref="F18:F23"/>
    <mergeCell ref="B24:B26"/>
    <mergeCell ref="C24:C29"/>
    <mergeCell ref="E24:E29"/>
    <mergeCell ref="B27:B29"/>
    <mergeCell ref="F24:F29"/>
    <mergeCell ref="F12:F17"/>
    <mergeCell ref="B6:B8"/>
    <mergeCell ref="B12:B14"/>
    <mergeCell ref="D18:D23"/>
    <mergeCell ref="D24:D29"/>
    <mergeCell ref="B36:S36"/>
    <mergeCell ref="B1:C1"/>
    <mergeCell ref="E1:G1"/>
    <mergeCell ref="B4:B5"/>
    <mergeCell ref="C4:C5"/>
    <mergeCell ref="E4:E5"/>
    <mergeCell ref="F4:F5"/>
    <mergeCell ref="Q11:V11"/>
    <mergeCell ref="B2:S2"/>
    <mergeCell ref="H8:M8"/>
    <mergeCell ref="H11:M11"/>
    <mergeCell ref="N5:P5"/>
    <mergeCell ref="Q4:Y4"/>
    <mergeCell ref="Q5:V5"/>
    <mergeCell ref="W5:Y5"/>
    <mergeCell ref="Q8:V8"/>
    <mergeCell ref="B9:B11"/>
    <mergeCell ref="C6:C11"/>
    <mergeCell ref="G27:G29"/>
    <mergeCell ref="G24:G26"/>
    <mergeCell ref="C12:C17"/>
    <mergeCell ref="D4:D5"/>
    <mergeCell ref="D6:D11"/>
    <mergeCell ref="D12:D17"/>
    <mergeCell ref="D30:D35"/>
    <mergeCell ref="D3:M3"/>
    <mergeCell ref="G30:G32"/>
    <mergeCell ref="G33:G35"/>
    <mergeCell ref="G9:G11"/>
    <mergeCell ref="G15:G17"/>
    <mergeCell ref="G18:G20"/>
    <mergeCell ref="G21:G23"/>
    <mergeCell ref="E12:E17"/>
    <mergeCell ref="F30:F35"/>
    <mergeCell ref="H30:M30"/>
    <mergeCell ref="H32:M32"/>
    <mergeCell ref="H12:M12"/>
    <mergeCell ref="H23:M23"/>
    <mergeCell ref="H14:M14"/>
    <mergeCell ref="H6:M6"/>
    <mergeCell ref="H9:M9"/>
    <mergeCell ref="H18:M18"/>
    <mergeCell ref="H29:M29"/>
  </mergeCells>
  <phoneticPr fontId="1"/>
  <conditionalFormatting sqref="D3">
    <cfRule type="cellIs" dxfId="23" priority="5" operator="equal">
      <formula>0</formula>
    </cfRule>
  </conditionalFormatting>
  <conditionalFormatting sqref="P3 R3 V3 X3 AA3 AC3">
    <cfRule type="cellIs" dxfId="22" priority="3" operator="equal">
      <formula>0</formula>
    </cfRule>
  </conditionalFormatting>
  <conditionalFormatting sqref="AB3 AD3">
    <cfRule type="cellIs" dxfId="21" priority="2" operator="equal">
      <formula>0</formula>
    </cfRule>
  </conditionalFormatting>
  <conditionalFormatting sqref="B9:B11">
    <cfRule type="cellIs" dxfId="20" priority="1" operator="equal">
      <formula>43069</formula>
    </cfRule>
  </conditionalFormatting>
  <dataValidations count="1">
    <dataValidation type="list" allowBlank="1" showInputMessage="1" showErrorMessage="1" sqref="WVQ983066:WVQ983075 AWN32:AWN35 BGJ32:BGJ35 BQF32:BQF35 CAB32:CAB35 CJX32:CJX35 CTT32:CTT35 DDP32:DDP35 DNL32:DNL35 DXH32:DXH35 EHD32:EHD35 EQZ32:EQZ35 FAV32:FAV35 FKR32:FKR35 FUN32:FUN35 GEJ32:GEJ35 GOF32:GOF35 GYB32:GYB35 HHX32:HHX35 HRT32:HRT35 IBP32:IBP35 ILL32:ILL35 IVH32:IVH35 JFD32:JFD35 JOZ32:JOZ35 JYV32:JYV35 KIR32:KIR35 KSN32:KSN35 LCJ32:LCJ35 LMF32:LMF35 LWB32:LWB35 MFX32:MFX35 MPT32:MPT35 MZP32:MZP35 NJL32:NJL35 NTH32:NTH35 ODD32:ODD35 OMZ32:OMZ35 OWV32:OWV35 PGR32:PGR35 PQN32:PQN35 QAJ32:QAJ35 QKF32:QKF35 QUB32:QUB35 RDX32:RDX35 RNT32:RNT35 RXP32:RXP35 SHL32:SHL35 SRH32:SRH35 TBD32:TBD35 TKZ32:TKZ35 TUV32:TUV35 UER32:UER35 UON32:UON35 UYJ32:UYJ35 VIF32:VIF35 VSB32:VSB35 WBX32:WBX35 WLT32:WLT35 WVP32:WVP35 JD32:JD35 SZ32:SZ35 ACV32:ACV35 G131098:G131107 JE65562:JE65571 TA65562:TA65571 ACW65562:ACW65571 AMS65562:AMS65571 AWO65562:AWO65571 BGK65562:BGK65571 BQG65562:BQG65571 CAC65562:CAC65571 CJY65562:CJY65571 CTU65562:CTU65571 DDQ65562:DDQ65571 DNM65562:DNM65571 DXI65562:DXI65571 EHE65562:EHE65571 ERA65562:ERA65571 FAW65562:FAW65571 FKS65562:FKS65571 FUO65562:FUO65571 GEK65562:GEK65571 GOG65562:GOG65571 GYC65562:GYC65571 HHY65562:HHY65571 HRU65562:HRU65571 IBQ65562:IBQ65571 ILM65562:ILM65571 IVI65562:IVI65571 JFE65562:JFE65571 JPA65562:JPA65571 JYW65562:JYW65571 KIS65562:KIS65571 KSO65562:KSO65571 LCK65562:LCK65571 LMG65562:LMG65571 LWC65562:LWC65571 MFY65562:MFY65571 MPU65562:MPU65571 MZQ65562:MZQ65571 NJM65562:NJM65571 NTI65562:NTI65571 ODE65562:ODE65571 ONA65562:ONA65571 OWW65562:OWW65571 PGS65562:PGS65571 PQO65562:PQO65571 QAK65562:QAK65571 QKG65562:QKG65571 QUC65562:QUC65571 RDY65562:RDY65571 RNU65562:RNU65571 RXQ65562:RXQ65571 SHM65562:SHM65571 SRI65562:SRI65571 TBE65562:TBE65571 TLA65562:TLA65571 TUW65562:TUW65571 UES65562:UES65571 UOO65562:UOO65571 UYK65562:UYK65571 VIG65562:VIG65571 VSC65562:VSC65571 WBY65562:WBY65571 WLU65562:WLU65571 WVQ65562:WVQ65571 G196634:G196643 JE131098:JE131107 TA131098:TA131107 ACW131098:ACW131107 AMS131098:AMS131107 AWO131098:AWO131107 BGK131098:BGK131107 BQG131098:BQG131107 CAC131098:CAC131107 CJY131098:CJY131107 CTU131098:CTU131107 DDQ131098:DDQ131107 DNM131098:DNM131107 DXI131098:DXI131107 EHE131098:EHE131107 ERA131098:ERA131107 FAW131098:FAW131107 FKS131098:FKS131107 FUO131098:FUO131107 GEK131098:GEK131107 GOG131098:GOG131107 GYC131098:GYC131107 HHY131098:HHY131107 HRU131098:HRU131107 IBQ131098:IBQ131107 ILM131098:ILM131107 IVI131098:IVI131107 JFE131098:JFE131107 JPA131098:JPA131107 JYW131098:JYW131107 KIS131098:KIS131107 KSO131098:KSO131107 LCK131098:LCK131107 LMG131098:LMG131107 LWC131098:LWC131107 MFY131098:MFY131107 MPU131098:MPU131107 MZQ131098:MZQ131107 NJM131098:NJM131107 NTI131098:NTI131107 ODE131098:ODE131107 ONA131098:ONA131107 OWW131098:OWW131107 PGS131098:PGS131107 PQO131098:PQO131107 QAK131098:QAK131107 QKG131098:QKG131107 QUC131098:QUC131107 RDY131098:RDY131107 RNU131098:RNU131107 RXQ131098:RXQ131107 SHM131098:SHM131107 SRI131098:SRI131107 TBE131098:TBE131107 TLA131098:TLA131107 TUW131098:TUW131107 UES131098:UES131107 UOO131098:UOO131107 UYK131098:UYK131107 VIG131098:VIG131107 VSC131098:VSC131107 WBY131098:WBY131107 WLU131098:WLU131107 WVQ131098:WVQ131107 G262170:G262179 JE196634:JE196643 TA196634:TA196643 ACW196634:ACW196643 AMS196634:AMS196643 AWO196634:AWO196643 BGK196634:BGK196643 BQG196634:BQG196643 CAC196634:CAC196643 CJY196634:CJY196643 CTU196634:CTU196643 DDQ196634:DDQ196643 DNM196634:DNM196643 DXI196634:DXI196643 EHE196634:EHE196643 ERA196634:ERA196643 FAW196634:FAW196643 FKS196634:FKS196643 FUO196634:FUO196643 GEK196634:GEK196643 GOG196634:GOG196643 GYC196634:GYC196643 HHY196634:HHY196643 HRU196634:HRU196643 IBQ196634:IBQ196643 ILM196634:ILM196643 IVI196634:IVI196643 JFE196634:JFE196643 JPA196634:JPA196643 JYW196634:JYW196643 KIS196634:KIS196643 KSO196634:KSO196643 LCK196634:LCK196643 LMG196634:LMG196643 LWC196634:LWC196643 MFY196634:MFY196643 MPU196634:MPU196643 MZQ196634:MZQ196643 NJM196634:NJM196643 NTI196634:NTI196643 ODE196634:ODE196643 ONA196634:ONA196643 OWW196634:OWW196643 PGS196634:PGS196643 PQO196634:PQO196643 QAK196634:QAK196643 QKG196634:QKG196643 QUC196634:QUC196643 RDY196634:RDY196643 RNU196634:RNU196643 RXQ196634:RXQ196643 SHM196634:SHM196643 SRI196634:SRI196643 TBE196634:TBE196643 TLA196634:TLA196643 TUW196634:TUW196643 UES196634:UES196643 UOO196634:UOO196643 UYK196634:UYK196643 VIG196634:VIG196643 VSC196634:VSC196643 WBY196634:WBY196643 WLU196634:WLU196643 WVQ196634:WVQ196643 G327706:G327715 JE262170:JE262179 TA262170:TA262179 ACW262170:ACW262179 AMS262170:AMS262179 AWO262170:AWO262179 BGK262170:BGK262179 BQG262170:BQG262179 CAC262170:CAC262179 CJY262170:CJY262179 CTU262170:CTU262179 DDQ262170:DDQ262179 DNM262170:DNM262179 DXI262170:DXI262179 EHE262170:EHE262179 ERA262170:ERA262179 FAW262170:FAW262179 FKS262170:FKS262179 FUO262170:FUO262179 GEK262170:GEK262179 GOG262170:GOG262179 GYC262170:GYC262179 HHY262170:HHY262179 HRU262170:HRU262179 IBQ262170:IBQ262179 ILM262170:ILM262179 IVI262170:IVI262179 JFE262170:JFE262179 JPA262170:JPA262179 JYW262170:JYW262179 KIS262170:KIS262179 KSO262170:KSO262179 LCK262170:LCK262179 LMG262170:LMG262179 LWC262170:LWC262179 MFY262170:MFY262179 MPU262170:MPU262179 MZQ262170:MZQ262179 NJM262170:NJM262179 NTI262170:NTI262179 ODE262170:ODE262179 ONA262170:ONA262179 OWW262170:OWW262179 PGS262170:PGS262179 PQO262170:PQO262179 QAK262170:QAK262179 QKG262170:QKG262179 QUC262170:QUC262179 RDY262170:RDY262179 RNU262170:RNU262179 RXQ262170:RXQ262179 SHM262170:SHM262179 SRI262170:SRI262179 TBE262170:TBE262179 TLA262170:TLA262179 TUW262170:TUW262179 UES262170:UES262179 UOO262170:UOO262179 UYK262170:UYK262179 VIG262170:VIG262179 VSC262170:VSC262179 WBY262170:WBY262179 WLU262170:WLU262179 WVQ262170:WVQ262179 G393242:G393251 JE327706:JE327715 TA327706:TA327715 ACW327706:ACW327715 AMS327706:AMS327715 AWO327706:AWO327715 BGK327706:BGK327715 BQG327706:BQG327715 CAC327706:CAC327715 CJY327706:CJY327715 CTU327706:CTU327715 DDQ327706:DDQ327715 DNM327706:DNM327715 DXI327706:DXI327715 EHE327706:EHE327715 ERA327706:ERA327715 FAW327706:FAW327715 FKS327706:FKS327715 FUO327706:FUO327715 GEK327706:GEK327715 GOG327706:GOG327715 GYC327706:GYC327715 HHY327706:HHY327715 HRU327706:HRU327715 IBQ327706:IBQ327715 ILM327706:ILM327715 IVI327706:IVI327715 JFE327706:JFE327715 JPA327706:JPA327715 JYW327706:JYW327715 KIS327706:KIS327715 KSO327706:KSO327715 LCK327706:LCK327715 LMG327706:LMG327715 LWC327706:LWC327715 MFY327706:MFY327715 MPU327706:MPU327715 MZQ327706:MZQ327715 NJM327706:NJM327715 NTI327706:NTI327715 ODE327706:ODE327715 ONA327706:ONA327715 OWW327706:OWW327715 PGS327706:PGS327715 PQO327706:PQO327715 QAK327706:QAK327715 QKG327706:QKG327715 QUC327706:QUC327715 RDY327706:RDY327715 RNU327706:RNU327715 RXQ327706:RXQ327715 SHM327706:SHM327715 SRI327706:SRI327715 TBE327706:TBE327715 TLA327706:TLA327715 TUW327706:TUW327715 UES327706:UES327715 UOO327706:UOO327715 UYK327706:UYK327715 VIG327706:VIG327715 VSC327706:VSC327715 WBY327706:WBY327715 WLU327706:WLU327715 WVQ327706:WVQ327715 G458778:G458787 JE393242:JE393251 TA393242:TA393251 ACW393242:ACW393251 AMS393242:AMS393251 AWO393242:AWO393251 BGK393242:BGK393251 BQG393242:BQG393251 CAC393242:CAC393251 CJY393242:CJY393251 CTU393242:CTU393251 DDQ393242:DDQ393251 DNM393242:DNM393251 DXI393242:DXI393251 EHE393242:EHE393251 ERA393242:ERA393251 FAW393242:FAW393251 FKS393242:FKS393251 FUO393242:FUO393251 GEK393242:GEK393251 GOG393242:GOG393251 GYC393242:GYC393251 HHY393242:HHY393251 HRU393242:HRU393251 IBQ393242:IBQ393251 ILM393242:ILM393251 IVI393242:IVI393251 JFE393242:JFE393251 JPA393242:JPA393251 JYW393242:JYW393251 KIS393242:KIS393251 KSO393242:KSO393251 LCK393242:LCK393251 LMG393242:LMG393251 LWC393242:LWC393251 MFY393242:MFY393251 MPU393242:MPU393251 MZQ393242:MZQ393251 NJM393242:NJM393251 NTI393242:NTI393251 ODE393242:ODE393251 ONA393242:ONA393251 OWW393242:OWW393251 PGS393242:PGS393251 PQO393242:PQO393251 QAK393242:QAK393251 QKG393242:QKG393251 QUC393242:QUC393251 RDY393242:RDY393251 RNU393242:RNU393251 RXQ393242:RXQ393251 SHM393242:SHM393251 SRI393242:SRI393251 TBE393242:TBE393251 TLA393242:TLA393251 TUW393242:TUW393251 UES393242:UES393251 UOO393242:UOO393251 UYK393242:UYK393251 VIG393242:VIG393251 VSC393242:VSC393251 WBY393242:WBY393251 WLU393242:WLU393251 WVQ393242:WVQ393251 G524314:G524323 JE458778:JE458787 TA458778:TA458787 ACW458778:ACW458787 AMS458778:AMS458787 AWO458778:AWO458787 BGK458778:BGK458787 BQG458778:BQG458787 CAC458778:CAC458787 CJY458778:CJY458787 CTU458778:CTU458787 DDQ458778:DDQ458787 DNM458778:DNM458787 DXI458778:DXI458787 EHE458778:EHE458787 ERA458778:ERA458787 FAW458778:FAW458787 FKS458778:FKS458787 FUO458778:FUO458787 GEK458778:GEK458787 GOG458778:GOG458787 GYC458778:GYC458787 HHY458778:HHY458787 HRU458778:HRU458787 IBQ458778:IBQ458787 ILM458778:ILM458787 IVI458778:IVI458787 JFE458778:JFE458787 JPA458778:JPA458787 JYW458778:JYW458787 KIS458778:KIS458787 KSO458778:KSO458787 LCK458778:LCK458787 LMG458778:LMG458787 LWC458778:LWC458787 MFY458778:MFY458787 MPU458778:MPU458787 MZQ458778:MZQ458787 NJM458778:NJM458787 NTI458778:NTI458787 ODE458778:ODE458787 ONA458778:ONA458787 OWW458778:OWW458787 PGS458778:PGS458787 PQO458778:PQO458787 QAK458778:QAK458787 QKG458778:QKG458787 QUC458778:QUC458787 RDY458778:RDY458787 RNU458778:RNU458787 RXQ458778:RXQ458787 SHM458778:SHM458787 SRI458778:SRI458787 TBE458778:TBE458787 TLA458778:TLA458787 TUW458778:TUW458787 UES458778:UES458787 UOO458778:UOO458787 UYK458778:UYK458787 VIG458778:VIG458787 VSC458778:VSC458787 WBY458778:WBY458787 WLU458778:WLU458787 WVQ458778:WVQ458787 G589850:G589859 JE524314:JE524323 TA524314:TA524323 ACW524314:ACW524323 AMS524314:AMS524323 AWO524314:AWO524323 BGK524314:BGK524323 BQG524314:BQG524323 CAC524314:CAC524323 CJY524314:CJY524323 CTU524314:CTU524323 DDQ524314:DDQ524323 DNM524314:DNM524323 DXI524314:DXI524323 EHE524314:EHE524323 ERA524314:ERA524323 FAW524314:FAW524323 FKS524314:FKS524323 FUO524314:FUO524323 GEK524314:GEK524323 GOG524314:GOG524323 GYC524314:GYC524323 HHY524314:HHY524323 HRU524314:HRU524323 IBQ524314:IBQ524323 ILM524314:ILM524323 IVI524314:IVI524323 JFE524314:JFE524323 JPA524314:JPA524323 JYW524314:JYW524323 KIS524314:KIS524323 KSO524314:KSO524323 LCK524314:LCK524323 LMG524314:LMG524323 LWC524314:LWC524323 MFY524314:MFY524323 MPU524314:MPU524323 MZQ524314:MZQ524323 NJM524314:NJM524323 NTI524314:NTI524323 ODE524314:ODE524323 ONA524314:ONA524323 OWW524314:OWW524323 PGS524314:PGS524323 PQO524314:PQO524323 QAK524314:QAK524323 QKG524314:QKG524323 QUC524314:QUC524323 RDY524314:RDY524323 RNU524314:RNU524323 RXQ524314:RXQ524323 SHM524314:SHM524323 SRI524314:SRI524323 TBE524314:TBE524323 TLA524314:TLA524323 TUW524314:TUW524323 UES524314:UES524323 UOO524314:UOO524323 UYK524314:UYK524323 VIG524314:VIG524323 VSC524314:VSC524323 WBY524314:WBY524323 WLU524314:WLU524323 WVQ524314:WVQ524323 G655386:G655395 JE589850:JE589859 TA589850:TA589859 ACW589850:ACW589859 AMS589850:AMS589859 AWO589850:AWO589859 BGK589850:BGK589859 BQG589850:BQG589859 CAC589850:CAC589859 CJY589850:CJY589859 CTU589850:CTU589859 DDQ589850:DDQ589859 DNM589850:DNM589859 DXI589850:DXI589859 EHE589850:EHE589859 ERA589850:ERA589859 FAW589850:FAW589859 FKS589850:FKS589859 FUO589850:FUO589859 GEK589850:GEK589859 GOG589850:GOG589859 GYC589850:GYC589859 HHY589850:HHY589859 HRU589850:HRU589859 IBQ589850:IBQ589859 ILM589850:ILM589859 IVI589850:IVI589859 JFE589850:JFE589859 JPA589850:JPA589859 JYW589850:JYW589859 KIS589850:KIS589859 KSO589850:KSO589859 LCK589850:LCK589859 LMG589850:LMG589859 LWC589850:LWC589859 MFY589850:MFY589859 MPU589850:MPU589859 MZQ589850:MZQ589859 NJM589850:NJM589859 NTI589850:NTI589859 ODE589850:ODE589859 ONA589850:ONA589859 OWW589850:OWW589859 PGS589850:PGS589859 PQO589850:PQO589859 QAK589850:QAK589859 QKG589850:QKG589859 QUC589850:QUC589859 RDY589850:RDY589859 RNU589850:RNU589859 RXQ589850:RXQ589859 SHM589850:SHM589859 SRI589850:SRI589859 TBE589850:TBE589859 TLA589850:TLA589859 TUW589850:TUW589859 UES589850:UES589859 UOO589850:UOO589859 UYK589850:UYK589859 VIG589850:VIG589859 VSC589850:VSC589859 WBY589850:WBY589859 WLU589850:WLU589859 WVQ589850:WVQ589859 G720922:G720931 JE655386:JE655395 TA655386:TA655395 ACW655386:ACW655395 AMS655386:AMS655395 AWO655386:AWO655395 BGK655386:BGK655395 BQG655386:BQG655395 CAC655386:CAC655395 CJY655386:CJY655395 CTU655386:CTU655395 DDQ655386:DDQ655395 DNM655386:DNM655395 DXI655386:DXI655395 EHE655386:EHE655395 ERA655386:ERA655395 FAW655386:FAW655395 FKS655386:FKS655395 FUO655386:FUO655395 GEK655386:GEK655395 GOG655386:GOG655395 GYC655386:GYC655395 HHY655386:HHY655395 HRU655386:HRU655395 IBQ655386:IBQ655395 ILM655386:ILM655395 IVI655386:IVI655395 JFE655386:JFE655395 JPA655386:JPA655395 JYW655386:JYW655395 KIS655386:KIS655395 KSO655386:KSO655395 LCK655386:LCK655395 LMG655386:LMG655395 LWC655386:LWC655395 MFY655386:MFY655395 MPU655386:MPU655395 MZQ655386:MZQ655395 NJM655386:NJM655395 NTI655386:NTI655395 ODE655386:ODE655395 ONA655386:ONA655395 OWW655386:OWW655395 PGS655386:PGS655395 PQO655386:PQO655395 QAK655386:QAK655395 QKG655386:QKG655395 QUC655386:QUC655395 RDY655386:RDY655395 RNU655386:RNU655395 RXQ655386:RXQ655395 SHM655386:SHM655395 SRI655386:SRI655395 TBE655386:TBE655395 TLA655386:TLA655395 TUW655386:TUW655395 UES655386:UES655395 UOO655386:UOO655395 UYK655386:UYK655395 VIG655386:VIG655395 VSC655386:VSC655395 WBY655386:WBY655395 WLU655386:WLU655395 WVQ655386:WVQ655395 G786458:G786467 JE720922:JE720931 TA720922:TA720931 ACW720922:ACW720931 AMS720922:AMS720931 AWO720922:AWO720931 BGK720922:BGK720931 BQG720922:BQG720931 CAC720922:CAC720931 CJY720922:CJY720931 CTU720922:CTU720931 DDQ720922:DDQ720931 DNM720922:DNM720931 DXI720922:DXI720931 EHE720922:EHE720931 ERA720922:ERA720931 FAW720922:FAW720931 FKS720922:FKS720931 FUO720922:FUO720931 GEK720922:GEK720931 GOG720922:GOG720931 GYC720922:GYC720931 HHY720922:HHY720931 HRU720922:HRU720931 IBQ720922:IBQ720931 ILM720922:ILM720931 IVI720922:IVI720931 JFE720922:JFE720931 JPA720922:JPA720931 JYW720922:JYW720931 KIS720922:KIS720931 KSO720922:KSO720931 LCK720922:LCK720931 LMG720922:LMG720931 LWC720922:LWC720931 MFY720922:MFY720931 MPU720922:MPU720931 MZQ720922:MZQ720931 NJM720922:NJM720931 NTI720922:NTI720931 ODE720922:ODE720931 ONA720922:ONA720931 OWW720922:OWW720931 PGS720922:PGS720931 PQO720922:PQO720931 QAK720922:QAK720931 QKG720922:QKG720931 QUC720922:QUC720931 RDY720922:RDY720931 RNU720922:RNU720931 RXQ720922:RXQ720931 SHM720922:SHM720931 SRI720922:SRI720931 TBE720922:TBE720931 TLA720922:TLA720931 TUW720922:TUW720931 UES720922:UES720931 UOO720922:UOO720931 UYK720922:UYK720931 VIG720922:VIG720931 VSC720922:VSC720931 WBY720922:WBY720931 WLU720922:WLU720931 WVQ720922:WVQ720931 G851994:G852003 JE786458:JE786467 TA786458:TA786467 ACW786458:ACW786467 AMS786458:AMS786467 AWO786458:AWO786467 BGK786458:BGK786467 BQG786458:BQG786467 CAC786458:CAC786467 CJY786458:CJY786467 CTU786458:CTU786467 DDQ786458:DDQ786467 DNM786458:DNM786467 DXI786458:DXI786467 EHE786458:EHE786467 ERA786458:ERA786467 FAW786458:FAW786467 FKS786458:FKS786467 FUO786458:FUO786467 GEK786458:GEK786467 GOG786458:GOG786467 GYC786458:GYC786467 HHY786458:HHY786467 HRU786458:HRU786467 IBQ786458:IBQ786467 ILM786458:ILM786467 IVI786458:IVI786467 JFE786458:JFE786467 JPA786458:JPA786467 JYW786458:JYW786467 KIS786458:KIS786467 KSO786458:KSO786467 LCK786458:LCK786467 LMG786458:LMG786467 LWC786458:LWC786467 MFY786458:MFY786467 MPU786458:MPU786467 MZQ786458:MZQ786467 NJM786458:NJM786467 NTI786458:NTI786467 ODE786458:ODE786467 ONA786458:ONA786467 OWW786458:OWW786467 PGS786458:PGS786467 PQO786458:PQO786467 QAK786458:QAK786467 QKG786458:QKG786467 QUC786458:QUC786467 RDY786458:RDY786467 RNU786458:RNU786467 RXQ786458:RXQ786467 SHM786458:SHM786467 SRI786458:SRI786467 TBE786458:TBE786467 TLA786458:TLA786467 TUW786458:TUW786467 UES786458:UES786467 UOO786458:UOO786467 UYK786458:UYK786467 VIG786458:VIG786467 VSC786458:VSC786467 WBY786458:WBY786467 WLU786458:WLU786467 WVQ786458:WVQ786467 G917530:G917539 JE851994:JE852003 TA851994:TA852003 ACW851994:ACW852003 AMS851994:AMS852003 AWO851994:AWO852003 BGK851994:BGK852003 BQG851994:BQG852003 CAC851994:CAC852003 CJY851994:CJY852003 CTU851994:CTU852003 DDQ851994:DDQ852003 DNM851994:DNM852003 DXI851994:DXI852003 EHE851994:EHE852003 ERA851994:ERA852003 FAW851994:FAW852003 FKS851994:FKS852003 FUO851994:FUO852003 GEK851994:GEK852003 GOG851994:GOG852003 GYC851994:GYC852003 HHY851994:HHY852003 HRU851994:HRU852003 IBQ851994:IBQ852003 ILM851994:ILM852003 IVI851994:IVI852003 JFE851994:JFE852003 JPA851994:JPA852003 JYW851994:JYW852003 KIS851994:KIS852003 KSO851994:KSO852003 LCK851994:LCK852003 LMG851994:LMG852003 LWC851994:LWC852003 MFY851994:MFY852003 MPU851994:MPU852003 MZQ851994:MZQ852003 NJM851994:NJM852003 NTI851994:NTI852003 ODE851994:ODE852003 ONA851994:ONA852003 OWW851994:OWW852003 PGS851994:PGS852003 PQO851994:PQO852003 QAK851994:QAK852003 QKG851994:QKG852003 QUC851994:QUC852003 RDY851994:RDY852003 RNU851994:RNU852003 RXQ851994:RXQ852003 SHM851994:SHM852003 SRI851994:SRI852003 TBE851994:TBE852003 TLA851994:TLA852003 TUW851994:TUW852003 UES851994:UES852003 UOO851994:UOO852003 UYK851994:UYK852003 VIG851994:VIG852003 VSC851994:VSC852003 WBY851994:WBY852003 WLU851994:WLU852003 WVQ851994:WVQ852003 G983066:G983075 JE917530:JE917539 TA917530:TA917539 ACW917530:ACW917539 AMS917530:AMS917539 AWO917530:AWO917539 BGK917530:BGK917539 BQG917530:BQG917539 CAC917530:CAC917539 CJY917530:CJY917539 CTU917530:CTU917539 DDQ917530:DDQ917539 DNM917530:DNM917539 DXI917530:DXI917539 EHE917530:EHE917539 ERA917530:ERA917539 FAW917530:FAW917539 FKS917530:FKS917539 FUO917530:FUO917539 GEK917530:GEK917539 GOG917530:GOG917539 GYC917530:GYC917539 HHY917530:HHY917539 HRU917530:HRU917539 IBQ917530:IBQ917539 ILM917530:ILM917539 IVI917530:IVI917539 JFE917530:JFE917539 JPA917530:JPA917539 JYW917530:JYW917539 KIS917530:KIS917539 KSO917530:KSO917539 LCK917530:LCK917539 LMG917530:LMG917539 LWC917530:LWC917539 MFY917530:MFY917539 MPU917530:MPU917539 MZQ917530:MZQ917539 NJM917530:NJM917539 NTI917530:NTI917539 ODE917530:ODE917539 ONA917530:ONA917539 OWW917530:OWW917539 PGS917530:PGS917539 PQO917530:PQO917539 QAK917530:QAK917539 QKG917530:QKG917539 QUC917530:QUC917539 RDY917530:RDY917539 RNU917530:RNU917539 RXQ917530:RXQ917539 SHM917530:SHM917539 SRI917530:SRI917539 TBE917530:TBE917539 TLA917530:TLA917539 TUW917530:TUW917539 UES917530:UES917539 UOO917530:UOO917539 UYK917530:UYK917539 VIG917530:VIG917539 VSC917530:VSC917539 WBY917530:WBY917539 WLU917530:WLU917539 WVQ917530:WVQ917539 AMR32:AMR35 JE983066:JE983075 TA983066:TA983075 ACW983066:ACW983075 AMS983066:AMS983075 AWO983066:AWO983075 BGK983066:BGK983075 BQG983066:BQG983075 CAC983066:CAC983075 CJY983066:CJY983075 CTU983066:CTU983075 DDQ983066:DDQ983075 DNM983066:DNM983075 DXI983066:DXI983075 EHE983066:EHE983075 ERA983066:ERA983075 FAW983066:FAW983075 FKS983066:FKS983075 FUO983066:FUO983075 GEK983066:GEK983075 GOG983066:GOG983075 GYC983066:GYC983075 HHY983066:HHY983075 HRU983066:HRU983075 IBQ983066:IBQ983075 ILM983066:ILM983075 IVI983066:IVI983075 JFE983066:JFE983075 JPA983066:JPA983075 JYW983066:JYW983075 KIS983066:KIS983075 KSO983066:KSO983075 LCK983066:LCK983075 LMG983066:LMG983075 LWC983066:LWC983075 MFY983066:MFY983075 MPU983066:MPU983075 MZQ983066:MZQ983075 NJM983066:NJM983075 NTI983066:NTI983075 ODE983066:ODE983075 ONA983066:ONA983075 OWW983066:OWW983075 PGS983066:PGS983075 PQO983066:PQO983075 QAK983066:QAK983075 QKG983066:QKG983075 QUC983066:QUC983075 RDY983066:RDY983075 RNU983066:RNU983075 RXQ983066:RXQ983075 SHM983066:SHM983075 SRI983066:SRI983075 TBE983066:TBE983075 TLA983066:TLA983075 TUW983066:TUW983075 UES983066:UES983075 UOO983066:UOO983075 UYK983066:UYK983075 VIG983066:VIG983075 VSC983066:VSC983075 WBY983066:WBY983075 WLU983066:WLU983075 WVP8:WVP11 WLT8:WLT11 WBX8:WBX11 VSB8:VSB11 VIF8:VIF11 UYJ8:UYJ11 UON8:UON11 UER8:UER11 TUV8:TUV11 TKZ8:TKZ11 TBD8:TBD11 SRH8:SRH11 SHL8:SHL11 RXP8:RXP11 RNT8:RNT11 RDX8:RDX11 QUB8:QUB11 QKF8:QKF11 QAJ8:QAJ11 PQN8:PQN11 PGR8:PGR11 OWV8:OWV11 OMZ8:OMZ11 ODD8:ODD11 NTH8:NTH11 NJL8:NJL11 MZP8:MZP11 MPT8:MPT11 MFX8:MFX11 LWB8:LWB11 LMF8:LMF11 LCJ8:LCJ11 KSN8:KSN11 KIR8:KIR11 JYV8:JYV11 JOZ8:JOZ11 JFD8:JFD11 IVH8:IVH11 ILL8:ILL11 IBP8:IBP11 HRT8:HRT11 HHX8:HHX11 GYB8:GYB11 GOF8:GOF11 GEJ8:GEJ11 FUN8:FUN11 FKR8:FKR11 FAV8:FAV11 EQZ8:EQZ11 EHD8:EHD11 DXH8:DXH11 DNL8:DNL11 DDP8:DDP11 CTT8:CTT11 CJX8:CJX11 CAB8:CAB11 BQF8:BQF11 BGJ8:BGJ11 AWN8:AWN11 AMR8:AMR11 ACV8:ACV11 SZ8:SZ11 JD8:JD11 JD14:JD17 WVP14:WVP17 WLT14:WLT17 WBX14:WBX17 VSB14:VSB17 VIF14:VIF17 UYJ14:UYJ17 UON14:UON17 UER14:UER17 TUV14:TUV17 TKZ14:TKZ17 TBD14:TBD17 SRH14:SRH17 SHL14:SHL17 RXP14:RXP17 RNT14:RNT17 RDX14:RDX17 QUB14:QUB17 QKF14:QKF17 QAJ14:QAJ17 PQN14:PQN17 PGR14:PGR17 OWV14:OWV17 OMZ14:OMZ17 ODD14:ODD17 NTH14:NTH17 NJL14:NJL17 MZP14:MZP17 MPT14:MPT17 MFX14:MFX17 LWB14:LWB17 LMF14:LMF17 LCJ14:LCJ17 KSN14:KSN17 KIR14:KIR17 JYV14:JYV17 JOZ14:JOZ17 JFD14:JFD17 IVH14:IVH17 ILL14:ILL17 IBP14:IBP17 HRT14:HRT17 HHX14:HHX17 GYB14:GYB17 GOF14:GOF17 GEJ14:GEJ17 FUN14:FUN17 FKR14:FKR17 FAV14:FAV17 EQZ14:EQZ17 EHD14:EHD17 DXH14:DXH17 DNL14:DNL17 DDP14:DDP17 CTT14:CTT17 CJX14:CJX17 CAB14:CAB17 BQF14:BQF17 BGJ14:BGJ17 AWN14:AWN17 AMR14:AMR17 ACV14:ACV17 SZ14:SZ17 SZ20:SZ23 JD20:JD23 WVP20:WVP23 WLT20:WLT23 WBX20:WBX23 VSB20:VSB23 VIF20:VIF23 UYJ20:UYJ23 UON20:UON23 UER20:UER23 TUV20:TUV23 TKZ20:TKZ23 TBD20:TBD23 SRH20:SRH23 SHL20:SHL23 RXP20:RXP23 RNT20:RNT23 RDX20:RDX23 QUB20:QUB23 QKF20:QKF23 QAJ20:QAJ23 PQN20:PQN23 PGR20:PGR23 OWV20:OWV23 OMZ20:OMZ23 ODD20:ODD23 NTH20:NTH23 NJL20:NJL23 MZP20:MZP23 MPT20:MPT23 MFX20:MFX23 LWB20:LWB23 LMF20:LMF23 LCJ20:LCJ23 KSN20:KSN23 KIR20:KIR23 JYV20:JYV23 JOZ20:JOZ23 JFD20:JFD23 IVH20:IVH23 ILL20:ILL23 IBP20:IBP23 HRT20:HRT23 HHX20:HHX23 GYB20:GYB23 GOF20:GOF23 GEJ20:GEJ23 FUN20:FUN23 FKR20:FKR23 FAV20:FAV23 EQZ20:EQZ23 EHD20:EHD23 DXH20:DXH23 DNL20:DNL23 DDP20:DDP23 CTT20:CTT23 CJX20:CJX23 CAB20:CAB23 BQF20:BQF23 BGJ20:BGJ23 AWN20:AWN23 AMR20:AMR23 ACV20:ACV23 ACV26:ACV29 SZ26:SZ29 JD26:JD29 WVP26:WVP29 WLT26:WLT29 WBX26:WBX29 VSB26:VSB29 VIF26:VIF29 UYJ26:UYJ29 UON26:UON29 UER26:UER29 TUV26:TUV29 TKZ26:TKZ29 TBD26:TBD29 SRH26:SRH29 SHL26:SHL29 RXP26:RXP29 RNT26:RNT29 RDX26:RDX29 QUB26:QUB29 QKF26:QKF29 QAJ26:QAJ29 PQN26:PQN29 PGR26:PGR29 OWV26:OWV29 OMZ26:OMZ29 ODD26:ODD29 NTH26:NTH29 NJL26:NJL29 MZP26:MZP29 MPT26:MPT29 MFX26:MFX29 LWB26:LWB29 LMF26:LMF29 LCJ26:LCJ29 KSN26:KSN29 KIR26:KIR29 JYV26:JYV29 JOZ26:JOZ29 JFD26:JFD29 IVH26:IVH29 ILL26:ILL29 IBP26:IBP29 HRT26:HRT29 HHX26:HHX29 GYB26:GYB29 GOF26:GOF29 GEJ26:GEJ29 FUN26:FUN29 FKR26:FKR29 FAV26:FAV29 EQZ26:EQZ29 EHD26:EHD29 DXH26:DXH29 DNL26:DNL29 DDP26:DDP29 CTT26:CTT29 CJX26:CJX29 CAB26:CAB29 BQF26:BQF29 BGJ26:BGJ29 AWN26:AWN29 AMR26:AMR29 G65562:G65571" xr:uid="{45F6056F-CCC3-4C51-B9EE-FDD446FD6CC0}">
      <formula1>"8:40,8:50,9:00"</formula1>
    </dataValidation>
  </dataValidations>
  <printOptions horizontalCentered="1" verticalCentered="1"/>
  <pageMargins left="0.39370078740157483" right="0.39370078740157483" top="0.39370078740157483" bottom="0.39370078740157483" header="0" footer="0"/>
  <pageSetup paperSize="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CF5AB-3BF0-45DF-9C13-540FD45DD207}">
  <sheetPr>
    <tabColor theme="4" tint="0.79998168889431442"/>
    <pageSetUpPr fitToPage="1"/>
  </sheetPr>
  <dimension ref="A1:AP38"/>
  <sheetViews>
    <sheetView view="pageBreakPreview" zoomScale="85" zoomScaleNormal="100" zoomScaleSheetLayoutView="85" workbookViewId="0">
      <selection activeCell="E3" sqref="E3:N3"/>
    </sheetView>
  </sheetViews>
  <sheetFormatPr defaultRowHeight="18"/>
  <cols>
    <col min="1" max="1" width="1.59765625" style="45" customWidth="1"/>
    <col min="2" max="2" width="6.19921875" style="45" customWidth="1"/>
    <col min="3" max="3" width="5.69921875" style="45" customWidth="1"/>
    <col min="4" max="5" width="5.19921875" style="45" customWidth="1"/>
    <col min="6" max="6" width="7.3984375" style="45" customWidth="1"/>
    <col min="7" max="7" width="6.5" style="45" customWidth="1"/>
    <col min="8" max="8" width="5.19921875" style="45" customWidth="1"/>
    <col min="9" max="9" width="6.5" style="45" customWidth="1"/>
    <col min="10" max="25" width="6.19921875" style="45" customWidth="1"/>
    <col min="26" max="26" width="5.19921875" style="45" customWidth="1"/>
    <col min="27" max="27" width="6.19921875" style="45" customWidth="1"/>
    <col min="28" max="28" width="5.19921875" style="45" customWidth="1"/>
    <col min="29" max="37" width="6.19921875" style="45" customWidth="1"/>
    <col min="38" max="40" width="5.19921875" style="45" customWidth="1"/>
    <col min="41" max="41" width="6.09765625" style="45" customWidth="1"/>
    <col min="42" max="43" width="6.19921875" style="45" customWidth="1"/>
    <col min="44" max="46" width="6.09765625" style="45" customWidth="1"/>
    <col min="47" max="259" width="8.59765625" style="45"/>
    <col min="260" max="260" width="1.59765625" style="45" customWidth="1"/>
    <col min="261" max="261" width="10.5" style="45" customWidth="1"/>
    <col min="262" max="262" width="13.5" style="45" bestFit="1" customWidth="1"/>
    <col min="263" max="263" width="6.19921875" style="45" customWidth="1"/>
    <col min="264" max="265" width="6.09765625" style="45" customWidth="1"/>
    <col min="266" max="266" width="8.5" style="45" bestFit="1" customWidth="1"/>
    <col min="267" max="267" width="41.09765625" style="45" customWidth="1"/>
    <col min="268" max="268" width="16.19921875" style="45" bestFit="1" customWidth="1"/>
    <col min="269" max="269" width="22.5" style="45" customWidth="1"/>
    <col min="270" max="270" width="23.19921875" style="45" customWidth="1"/>
    <col min="271" max="271" width="15.8984375" style="45" bestFit="1" customWidth="1"/>
    <col min="272" max="272" width="5.59765625" style="45" customWidth="1"/>
    <col min="273" max="273" width="3.59765625" style="45" customWidth="1"/>
    <col min="274" max="274" width="7.19921875" style="45" customWidth="1"/>
    <col min="275" max="275" width="8.59765625" style="45"/>
    <col min="276" max="276" width="21.5" style="45" customWidth="1"/>
    <col min="277" max="278" width="16.19921875" style="45" bestFit="1" customWidth="1"/>
    <col min="279" max="279" width="6.19921875" style="45" customWidth="1"/>
    <col min="280" max="282" width="8.19921875" style="45" customWidth="1"/>
    <col min="283" max="283" width="1.59765625" style="45" customWidth="1"/>
    <col min="284" max="515" width="8.59765625" style="45"/>
    <col min="516" max="516" width="1.59765625" style="45" customWidth="1"/>
    <col min="517" max="517" width="10.5" style="45" customWidth="1"/>
    <col min="518" max="518" width="13.5" style="45" bestFit="1" customWidth="1"/>
    <col min="519" max="519" width="6.19921875" style="45" customWidth="1"/>
    <col min="520" max="521" width="6.09765625" style="45" customWidth="1"/>
    <col min="522" max="522" width="8.5" style="45" bestFit="1" customWidth="1"/>
    <col min="523" max="523" width="41.09765625" style="45" customWidth="1"/>
    <col min="524" max="524" width="16.19921875" style="45" bestFit="1" customWidth="1"/>
    <col min="525" max="525" width="22.5" style="45" customWidth="1"/>
    <col min="526" max="526" width="23.19921875" style="45" customWidth="1"/>
    <col min="527" max="527" width="15.8984375" style="45" bestFit="1" customWidth="1"/>
    <col min="528" max="528" width="5.59765625" style="45" customWidth="1"/>
    <col min="529" max="529" width="3.59765625" style="45" customWidth="1"/>
    <col min="530" max="530" width="7.19921875" style="45" customWidth="1"/>
    <col min="531" max="531" width="8.59765625" style="45"/>
    <col min="532" max="532" width="21.5" style="45" customWidth="1"/>
    <col min="533" max="534" width="16.19921875" style="45" bestFit="1" customWidth="1"/>
    <col min="535" max="535" width="6.19921875" style="45" customWidth="1"/>
    <col min="536" max="538" width="8.19921875" style="45" customWidth="1"/>
    <col min="539" max="539" width="1.59765625" style="45" customWidth="1"/>
    <col min="540" max="771" width="8.59765625" style="45"/>
    <col min="772" max="772" width="1.59765625" style="45" customWidth="1"/>
    <col min="773" max="773" width="10.5" style="45" customWidth="1"/>
    <col min="774" max="774" width="13.5" style="45" bestFit="1" customWidth="1"/>
    <col min="775" max="775" width="6.19921875" style="45" customWidth="1"/>
    <col min="776" max="777" width="6.09765625" style="45" customWidth="1"/>
    <col min="778" max="778" width="8.5" style="45" bestFit="1" customWidth="1"/>
    <col min="779" max="779" width="41.09765625" style="45" customWidth="1"/>
    <col min="780" max="780" width="16.19921875" style="45" bestFit="1" customWidth="1"/>
    <col min="781" max="781" width="22.5" style="45" customWidth="1"/>
    <col min="782" max="782" width="23.19921875" style="45" customWidth="1"/>
    <col min="783" max="783" width="15.8984375" style="45" bestFit="1" customWidth="1"/>
    <col min="784" max="784" width="5.59765625" style="45" customWidth="1"/>
    <col min="785" max="785" width="3.59765625" style="45" customWidth="1"/>
    <col min="786" max="786" width="7.19921875" style="45" customWidth="1"/>
    <col min="787" max="787" width="8.59765625" style="45"/>
    <col min="788" max="788" width="21.5" style="45" customWidth="1"/>
    <col min="789" max="790" width="16.19921875" style="45" bestFit="1" customWidth="1"/>
    <col min="791" max="791" width="6.19921875" style="45" customWidth="1"/>
    <col min="792" max="794" width="8.19921875" style="45" customWidth="1"/>
    <col min="795" max="795" width="1.59765625" style="45" customWidth="1"/>
    <col min="796" max="1027" width="8.59765625" style="45"/>
    <col min="1028" max="1028" width="1.59765625" style="45" customWidth="1"/>
    <col min="1029" max="1029" width="10.5" style="45" customWidth="1"/>
    <col min="1030" max="1030" width="13.5" style="45" bestFit="1" customWidth="1"/>
    <col min="1031" max="1031" width="6.19921875" style="45" customWidth="1"/>
    <col min="1032" max="1033" width="6.09765625" style="45" customWidth="1"/>
    <col min="1034" max="1034" width="8.5" style="45" bestFit="1" customWidth="1"/>
    <col min="1035" max="1035" width="41.09765625" style="45" customWidth="1"/>
    <col min="1036" max="1036" width="16.19921875" style="45" bestFit="1" customWidth="1"/>
    <col min="1037" max="1037" width="22.5" style="45" customWidth="1"/>
    <col min="1038" max="1038" width="23.19921875" style="45" customWidth="1"/>
    <col min="1039" max="1039" width="15.8984375" style="45" bestFit="1" customWidth="1"/>
    <col min="1040" max="1040" width="5.59765625" style="45" customWidth="1"/>
    <col min="1041" max="1041" width="3.59765625" style="45" customWidth="1"/>
    <col min="1042" max="1042" width="7.19921875" style="45" customWidth="1"/>
    <col min="1043" max="1043" width="8.59765625" style="45"/>
    <col min="1044" max="1044" width="21.5" style="45" customWidth="1"/>
    <col min="1045" max="1046" width="16.19921875" style="45" bestFit="1" customWidth="1"/>
    <col min="1047" max="1047" width="6.19921875" style="45" customWidth="1"/>
    <col min="1048" max="1050" width="8.19921875" style="45" customWidth="1"/>
    <col min="1051" max="1051" width="1.59765625" style="45" customWidth="1"/>
    <col min="1052" max="1283" width="8.59765625" style="45"/>
    <col min="1284" max="1284" width="1.59765625" style="45" customWidth="1"/>
    <col min="1285" max="1285" width="10.5" style="45" customWidth="1"/>
    <col min="1286" max="1286" width="13.5" style="45" bestFit="1" customWidth="1"/>
    <col min="1287" max="1287" width="6.19921875" style="45" customWidth="1"/>
    <col min="1288" max="1289" width="6.09765625" style="45" customWidth="1"/>
    <col min="1290" max="1290" width="8.5" style="45" bestFit="1" customWidth="1"/>
    <col min="1291" max="1291" width="41.09765625" style="45" customWidth="1"/>
    <col min="1292" max="1292" width="16.19921875" style="45" bestFit="1" customWidth="1"/>
    <col min="1293" max="1293" width="22.5" style="45" customWidth="1"/>
    <col min="1294" max="1294" width="23.19921875" style="45" customWidth="1"/>
    <col min="1295" max="1295" width="15.8984375" style="45" bestFit="1" customWidth="1"/>
    <col min="1296" max="1296" width="5.59765625" style="45" customWidth="1"/>
    <col min="1297" max="1297" width="3.59765625" style="45" customWidth="1"/>
    <col min="1298" max="1298" width="7.19921875" style="45" customWidth="1"/>
    <col min="1299" max="1299" width="8.59765625" style="45"/>
    <col min="1300" max="1300" width="21.5" style="45" customWidth="1"/>
    <col min="1301" max="1302" width="16.19921875" style="45" bestFit="1" customWidth="1"/>
    <col min="1303" max="1303" width="6.19921875" style="45" customWidth="1"/>
    <col min="1304" max="1306" width="8.19921875" style="45" customWidth="1"/>
    <col min="1307" max="1307" width="1.59765625" style="45" customWidth="1"/>
    <col min="1308" max="1539" width="8.59765625" style="45"/>
    <col min="1540" max="1540" width="1.59765625" style="45" customWidth="1"/>
    <col min="1541" max="1541" width="10.5" style="45" customWidth="1"/>
    <col min="1542" max="1542" width="13.5" style="45" bestFit="1" customWidth="1"/>
    <col min="1543" max="1543" width="6.19921875" style="45" customWidth="1"/>
    <col min="1544" max="1545" width="6.09765625" style="45" customWidth="1"/>
    <col min="1546" max="1546" width="8.5" style="45" bestFit="1" customWidth="1"/>
    <col min="1547" max="1547" width="41.09765625" style="45" customWidth="1"/>
    <col min="1548" max="1548" width="16.19921875" style="45" bestFit="1" customWidth="1"/>
    <col min="1549" max="1549" width="22.5" style="45" customWidth="1"/>
    <col min="1550" max="1550" width="23.19921875" style="45" customWidth="1"/>
    <col min="1551" max="1551" width="15.8984375" style="45" bestFit="1" customWidth="1"/>
    <col min="1552" max="1552" width="5.59765625" style="45" customWidth="1"/>
    <col min="1553" max="1553" width="3.59765625" style="45" customWidth="1"/>
    <col min="1554" max="1554" width="7.19921875" style="45" customWidth="1"/>
    <col min="1555" max="1555" width="8.59765625" style="45"/>
    <col min="1556" max="1556" width="21.5" style="45" customWidth="1"/>
    <col min="1557" max="1558" width="16.19921875" style="45" bestFit="1" customWidth="1"/>
    <col min="1559" max="1559" width="6.19921875" style="45" customWidth="1"/>
    <col min="1560" max="1562" width="8.19921875" style="45" customWidth="1"/>
    <col min="1563" max="1563" width="1.59765625" style="45" customWidth="1"/>
    <col min="1564" max="1795" width="8.59765625" style="45"/>
    <col min="1796" max="1796" width="1.59765625" style="45" customWidth="1"/>
    <col min="1797" max="1797" width="10.5" style="45" customWidth="1"/>
    <col min="1798" max="1798" width="13.5" style="45" bestFit="1" customWidth="1"/>
    <col min="1799" max="1799" width="6.19921875" style="45" customWidth="1"/>
    <col min="1800" max="1801" width="6.09765625" style="45" customWidth="1"/>
    <col min="1802" max="1802" width="8.5" style="45" bestFit="1" customWidth="1"/>
    <col min="1803" max="1803" width="41.09765625" style="45" customWidth="1"/>
    <col min="1804" max="1804" width="16.19921875" style="45" bestFit="1" customWidth="1"/>
    <col min="1805" max="1805" width="22.5" style="45" customWidth="1"/>
    <col min="1806" max="1806" width="23.19921875" style="45" customWidth="1"/>
    <col min="1807" max="1807" width="15.8984375" style="45" bestFit="1" customWidth="1"/>
    <col min="1808" max="1808" width="5.59765625" style="45" customWidth="1"/>
    <col min="1809" max="1809" width="3.59765625" style="45" customWidth="1"/>
    <col min="1810" max="1810" width="7.19921875" style="45" customWidth="1"/>
    <col min="1811" max="1811" width="8.59765625" style="45"/>
    <col min="1812" max="1812" width="21.5" style="45" customWidth="1"/>
    <col min="1813" max="1814" width="16.19921875" style="45" bestFit="1" customWidth="1"/>
    <col min="1815" max="1815" width="6.19921875" style="45" customWidth="1"/>
    <col min="1816" max="1818" width="8.19921875" style="45" customWidth="1"/>
    <col min="1819" max="1819" width="1.59765625" style="45" customWidth="1"/>
    <col min="1820" max="2051" width="8.59765625" style="45"/>
    <col min="2052" max="2052" width="1.59765625" style="45" customWidth="1"/>
    <col min="2053" max="2053" width="10.5" style="45" customWidth="1"/>
    <col min="2054" max="2054" width="13.5" style="45" bestFit="1" customWidth="1"/>
    <col min="2055" max="2055" width="6.19921875" style="45" customWidth="1"/>
    <col min="2056" max="2057" width="6.09765625" style="45" customWidth="1"/>
    <col min="2058" max="2058" width="8.5" style="45" bestFit="1" customWidth="1"/>
    <col min="2059" max="2059" width="41.09765625" style="45" customWidth="1"/>
    <col min="2060" max="2060" width="16.19921875" style="45" bestFit="1" customWidth="1"/>
    <col min="2061" max="2061" width="22.5" style="45" customWidth="1"/>
    <col min="2062" max="2062" width="23.19921875" style="45" customWidth="1"/>
    <col min="2063" max="2063" width="15.8984375" style="45" bestFit="1" customWidth="1"/>
    <col min="2064" max="2064" width="5.59765625" style="45" customWidth="1"/>
    <col min="2065" max="2065" width="3.59765625" style="45" customWidth="1"/>
    <col min="2066" max="2066" width="7.19921875" style="45" customWidth="1"/>
    <col min="2067" max="2067" width="8.59765625" style="45"/>
    <col min="2068" max="2068" width="21.5" style="45" customWidth="1"/>
    <col min="2069" max="2070" width="16.19921875" style="45" bestFit="1" customWidth="1"/>
    <col min="2071" max="2071" width="6.19921875" style="45" customWidth="1"/>
    <col min="2072" max="2074" width="8.19921875" style="45" customWidth="1"/>
    <col min="2075" max="2075" width="1.59765625" style="45" customWidth="1"/>
    <col min="2076" max="2307" width="8.59765625" style="45"/>
    <col min="2308" max="2308" width="1.59765625" style="45" customWidth="1"/>
    <col min="2309" max="2309" width="10.5" style="45" customWidth="1"/>
    <col min="2310" max="2310" width="13.5" style="45" bestFit="1" customWidth="1"/>
    <col min="2311" max="2311" width="6.19921875" style="45" customWidth="1"/>
    <col min="2312" max="2313" width="6.09765625" style="45" customWidth="1"/>
    <col min="2314" max="2314" width="8.5" style="45" bestFit="1" customWidth="1"/>
    <col min="2315" max="2315" width="41.09765625" style="45" customWidth="1"/>
    <col min="2316" max="2316" width="16.19921875" style="45" bestFit="1" customWidth="1"/>
    <col min="2317" max="2317" width="22.5" style="45" customWidth="1"/>
    <col min="2318" max="2318" width="23.19921875" style="45" customWidth="1"/>
    <col min="2319" max="2319" width="15.8984375" style="45" bestFit="1" customWidth="1"/>
    <col min="2320" max="2320" width="5.59765625" style="45" customWidth="1"/>
    <col min="2321" max="2321" width="3.59765625" style="45" customWidth="1"/>
    <col min="2322" max="2322" width="7.19921875" style="45" customWidth="1"/>
    <col min="2323" max="2323" width="8.59765625" style="45"/>
    <col min="2324" max="2324" width="21.5" style="45" customWidth="1"/>
    <col min="2325" max="2326" width="16.19921875" style="45" bestFit="1" customWidth="1"/>
    <col min="2327" max="2327" width="6.19921875" style="45" customWidth="1"/>
    <col min="2328" max="2330" width="8.19921875" style="45" customWidth="1"/>
    <col min="2331" max="2331" width="1.59765625" style="45" customWidth="1"/>
    <col min="2332" max="2563" width="8.59765625" style="45"/>
    <col min="2564" max="2564" width="1.59765625" style="45" customWidth="1"/>
    <col min="2565" max="2565" width="10.5" style="45" customWidth="1"/>
    <col min="2566" max="2566" width="13.5" style="45" bestFit="1" customWidth="1"/>
    <col min="2567" max="2567" width="6.19921875" style="45" customWidth="1"/>
    <col min="2568" max="2569" width="6.09765625" style="45" customWidth="1"/>
    <col min="2570" max="2570" width="8.5" style="45" bestFit="1" customWidth="1"/>
    <col min="2571" max="2571" width="41.09765625" style="45" customWidth="1"/>
    <col min="2572" max="2572" width="16.19921875" style="45" bestFit="1" customWidth="1"/>
    <col min="2573" max="2573" width="22.5" style="45" customWidth="1"/>
    <col min="2574" max="2574" width="23.19921875" style="45" customWidth="1"/>
    <col min="2575" max="2575" width="15.8984375" style="45" bestFit="1" customWidth="1"/>
    <col min="2576" max="2576" width="5.59765625" style="45" customWidth="1"/>
    <col min="2577" max="2577" width="3.59765625" style="45" customWidth="1"/>
    <col min="2578" max="2578" width="7.19921875" style="45" customWidth="1"/>
    <col min="2579" max="2579" width="8.59765625" style="45"/>
    <col min="2580" max="2580" width="21.5" style="45" customWidth="1"/>
    <col min="2581" max="2582" width="16.19921875" style="45" bestFit="1" customWidth="1"/>
    <col min="2583" max="2583" width="6.19921875" style="45" customWidth="1"/>
    <col min="2584" max="2586" width="8.19921875" style="45" customWidth="1"/>
    <col min="2587" max="2587" width="1.59765625" style="45" customWidth="1"/>
    <col min="2588" max="2819" width="8.59765625" style="45"/>
    <col min="2820" max="2820" width="1.59765625" style="45" customWidth="1"/>
    <col min="2821" max="2821" width="10.5" style="45" customWidth="1"/>
    <col min="2822" max="2822" width="13.5" style="45" bestFit="1" customWidth="1"/>
    <col min="2823" max="2823" width="6.19921875" style="45" customWidth="1"/>
    <col min="2824" max="2825" width="6.09765625" style="45" customWidth="1"/>
    <col min="2826" max="2826" width="8.5" style="45" bestFit="1" customWidth="1"/>
    <col min="2827" max="2827" width="41.09765625" style="45" customWidth="1"/>
    <col min="2828" max="2828" width="16.19921875" style="45" bestFit="1" customWidth="1"/>
    <col min="2829" max="2829" width="22.5" style="45" customWidth="1"/>
    <col min="2830" max="2830" width="23.19921875" style="45" customWidth="1"/>
    <col min="2831" max="2831" width="15.8984375" style="45" bestFit="1" customWidth="1"/>
    <col min="2832" max="2832" width="5.59765625" style="45" customWidth="1"/>
    <col min="2833" max="2833" width="3.59765625" style="45" customWidth="1"/>
    <col min="2834" max="2834" width="7.19921875" style="45" customWidth="1"/>
    <col min="2835" max="2835" width="8.59765625" style="45"/>
    <col min="2836" max="2836" width="21.5" style="45" customWidth="1"/>
    <col min="2837" max="2838" width="16.19921875" style="45" bestFit="1" customWidth="1"/>
    <col min="2839" max="2839" width="6.19921875" style="45" customWidth="1"/>
    <col min="2840" max="2842" width="8.19921875" style="45" customWidth="1"/>
    <col min="2843" max="2843" width="1.59765625" style="45" customWidth="1"/>
    <col min="2844" max="3075" width="8.59765625" style="45"/>
    <col min="3076" max="3076" width="1.59765625" style="45" customWidth="1"/>
    <col min="3077" max="3077" width="10.5" style="45" customWidth="1"/>
    <col min="3078" max="3078" width="13.5" style="45" bestFit="1" customWidth="1"/>
    <col min="3079" max="3079" width="6.19921875" style="45" customWidth="1"/>
    <col min="3080" max="3081" width="6.09765625" style="45" customWidth="1"/>
    <col min="3082" max="3082" width="8.5" style="45" bestFit="1" customWidth="1"/>
    <col min="3083" max="3083" width="41.09765625" style="45" customWidth="1"/>
    <col min="3084" max="3084" width="16.19921875" style="45" bestFit="1" customWidth="1"/>
    <col min="3085" max="3085" width="22.5" style="45" customWidth="1"/>
    <col min="3086" max="3086" width="23.19921875" style="45" customWidth="1"/>
    <col min="3087" max="3087" width="15.8984375" style="45" bestFit="1" customWidth="1"/>
    <col min="3088" max="3088" width="5.59765625" style="45" customWidth="1"/>
    <col min="3089" max="3089" width="3.59765625" style="45" customWidth="1"/>
    <col min="3090" max="3090" width="7.19921875" style="45" customWidth="1"/>
    <col min="3091" max="3091" width="8.59765625" style="45"/>
    <col min="3092" max="3092" width="21.5" style="45" customWidth="1"/>
    <col min="3093" max="3094" width="16.19921875" style="45" bestFit="1" customWidth="1"/>
    <col min="3095" max="3095" width="6.19921875" style="45" customWidth="1"/>
    <col min="3096" max="3098" width="8.19921875" style="45" customWidth="1"/>
    <col min="3099" max="3099" width="1.59765625" style="45" customWidth="1"/>
    <col min="3100" max="3331" width="8.59765625" style="45"/>
    <col min="3332" max="3332" width="1.59765625" style="45" customWidth="1"/>
    <col min="3333" max="3333" width="10.5" style="45" customWidth="1"/>
    <col min="3334" max="3334" width="13.5" style="45" bestFit="1" customWidth="1"/>
    <col min="3335" max="3335" width="6.19921875" style="45" customWidth="1"/>
    <col min="3336" max="3337" width="6.09765625" style="45" customWidth="1"/>
    <col min="3338" max="3338" width="8.5" style="45" bestFit="1" customWidth="1"/>
    <col min="3339" max="3339" width="41.09765625" style="45" customWidth="1"/>
    <col min="3340" max="3340" width="16.19921875" style="45" bestFit="1" customWidth="1"/>
    <col min="3341" max="3341" width="22.5" style="45" customWidth="1"/>
    <col min="3342" max="3342" width="23.19921875" style="45" customWidth="1"/>
    <col min="3343" max="3343" width="15.8984375" style="45" bestFit="1" customWidth="1"/>
    <col min="3344" max="3344" width="5.59765625" style="45" customWidth="1"/>
    <col min="3345" max="3345" width="3.59765625" style="45" customWidth="1"/>
    <col min="3346" max="3346" width="7.19921875" style="45" customWidth="1"/>
    <col min="3347" max="3347" width="8.59765625" style="45"/>
    <col min="3348" max="3348" width="21.5" style="45" customWidth="1"/>
    <col min="3349" max="3350" width="16.19921875" style="45" bestFit="1" customWidth="1"/>
    <col min="3351" max="3351" width="6.19921875" style="45" customWidth="1"/>
    <col min="3352" max="3354" width="8.19921875" style="45" customWidth="1"/>
    <col min="3355" max="3355" width="1.59765625" style="45" customWidth="1"/>
    <col min="3356" max="3587" width="8.59765625" style="45"/>
    <col min="3588" max="3588" width="1.59765625" style="45" customWidth="1"/>
    <col min="3589" max="3589" width="10.5" style="45" customWidth="1"/>
    <col min="3590" max="3590" width="13.5" style="45" bestFit="1" customWidth="1"/>
    <col min="3591" max="3591" width="6.19921875" style="45" customWidth="1"/>
    <col min="3592" max="3593" width="6.09765625" style="45" customWidth="1"/>
    <col min="3594" max="3594" width="8.5" style="45" bestFit="1" customWidth="1"/>
    <col min="3595" max="3595" width="41.09765625" style="45" customWidth="1"/>
    <col min="3596" max="3596" width="16.19921875" style="45" bestFit="1" customWidth="1"/>
    <col min="3597" max="3597" width="22.5" style="45" customWidth="1"/>
    <col min="3598" max="3598" width="23.19921875" style="45" customWidth="1"/>
    <col min="3599" max="3599" width="15.8984375" style="45" bestFit="1" customWidth="1"/>
    <col min="3600" max="3600" width="5.59765625" style="45" customWidth="1"/>
    <col min="3601" max="3601" width="3.59765625" style="45" customWidth="1"/>
    <col min="3602" max="3602" width="7.19921875" style="45" customWidth="1"/>
    <col min="3603" max="3603" width="8.59765625" style="45"/>
    <col min="3604" max="3604" width="21.5" style="45" customWidth="1"/>
    <col min="3605" max="3606" width="16.19921875" style="45" bestFit="1" customWidth="1"/>
    <col min="3607" max="3607" width="6.19921875" style="45" customWidth="1"/>
    <col min="3608" max="3610" width="8.19921875" style="45" customWidth="1"/>
    <col min="3611" max="3611" width="1.59765625" style="45" customWidth="1"/>
    <col min="3612" max="3843" width="8.59765625" style="45"/>
    <col min="3844" max="3844" width="1.59765625" style="45" customWidth="1"/>
    <col min="3845" max="3845" width="10.5" style="45" customWidth="1"/>
    <col min="3846" max="3846" width="13.5" style="45" bestFit="1" customWidth="1"/>
    <col min="3847" max="3847" width="6.19921875" style="45" customWidth="1"/>
    <col min="3848" max="3849" width="6.09765625" style="45" customWidth="1"/>
    <col min="3850" max="3850" width="8.5" style="45" bestFit="1" customWidth="1"/>
    <col min="3851" max="3851" width="41.09765625" style="45" customWidth="1"/>
    <col min="3852" max="3852" width="16.19921875" style="45" bestFit="1" customWidth="1"/>
    <col min="3853" max="3853" width="22.5" style="45" customWidth="1"/>
    <col min="3854" max="3854" width="23.19921875" style="45" customWidth="1"/>
    <col min="3855" max="3855" width="15.8984375" style="45" bestFit="1" customWidth="1"/>
    <col min="3856" max="3856" width="5.59765625" style="45" customWidth="1"/>
    <col min="3857" max="3857" width="3.59765625" style="45" customWidth="1"/>
    <col min="3858" max="3858" width="7.19921875" style="45" customWidth="1"/>
    <col min="3859" max="3859" width="8.59765625" style="45"/>
    <col min="3860" max="3860" width="21.5" style="45" customWidth="1"/>
    <col min="3861" max="3862" width="16.19921875" style="45" bestFit="1" customWidth="1"/>
    <col min="3863" max="3863" width="6.19921875" style="45" customWidth="1"/>
    <col min="3864" max="3866" width="8.19921875" style="45" customWidth="1"/>
    <col min="3867" max="3867" width="1.59765625" style="45" customWidth="1"/>
    <col min="3868" max="4099" width="8.59765625" style="45"/>
    <col min="4100" max="4100" width="1.59765625" style="45" customWidth="1"/>
    <col min="4101" max="4101" width="10.5" style="45" customWidth="1"/>
    <col min="4102" max="4102" width="13.5" style="45" bestFit="1" customWidth="1"/>
    <col min="4103" max="4103" width="6.19921875" style="45" customWidth="1"/>
    <col min="4104" max="4105" width="6.09765625" style="45" customWidth="1"/>
    <col min="4106" max="4106" width="8.5" style="45" bestFit="1" customWidth="1"/>
    <col min="4107" max="4107" width="41.09765625" style="45" customWidth="1"/>
    <col min="4108" max="4108" width="16.19921875" style="45" bestFit="1" customWidth="1"/>
    <col min="4109" max="4109" width="22.5" style="45" customWidth="1"/>
    <col min="4110" max="4110" width="23.19921875" style="45" customWidth="1"/>
    <col min="4111" max="4111" width="15.8984375" style="45" bestFit="1" customWidth="1"/>
    <col min="4112" max="4112" width="5.59765625" style="45" customWidth="1"/>
    <col min="4113" max="4113" width="3.59765625" style="45" customWidth="1"/>
    <col min="4114" max="4114" width="7.19921875" style="45" customWidth="1"/>
    <col min="4115" max="4115" width="8.59765625" style="45"/>
    <col min="4116" max="4116" width="21.5" style="45" customWidth="1"/>
    <col min="4117" max="4118" width="16.19921875" style="45" bestFit="1" customWidth="1"/>
    <col min="4119" max="4119" width="6.19921875" style="45" customWidth="1"/>
    <col min="4120" max="4122" width="8.19921875" style="45" customWidth="1"/>
    <col min="4123" max="4123" width="1.59765625" style="45" customWidth="1"/>
    <col min="4124" max="4355" width="8.59765625" style="45"/>
    <col min="4356" max="4356" width="1.59765625" style="45" customWidth="1"/>
    <col min="4357" max="4357" width="10.5" style="45" customWidth="1"/>
    <col min="4358" max="4358" width="13.5" style="45" bestFit="1" customWidth="1"/>
    <col min="4359" max="4359" width="6.19921875" style="45" customWidth="1"/>
    <col min="4360" max="4361" width="6.09765625" style="45" customWidth="1"/>
    <col min="4362" max="4362" width="8.5" style="45" bestFit="1" customWidth="1"/>
    <col min="4363" max="4363" width="41.09765625" style="45" customWidth="1"/>
    <col min="4364" max="4364" width="16.19921875" style="45" bestFit="1" customWidth="1"/>
    <col min="4365" max="4365" width="22.5" style="45" customWidth="1"/>
    <col min="4366" max="4366" width="23.19921875" style="45" customWidth="1"/>
    <col min="4367" max="4367" width="15.8984375" style="45" bestFit="1" customWidth="1"/>
    <col min="4368" max="4368" width="5.59765625" style="45" customWidth="1"/>
    <col min="4369" max="4369" width="3.59765625" style="45" customWidth="1"/>
    <col min="4370" max="4370" width="7.19921875" style="45" customWidth="1"/>
    <col min="4371" max="4371" width="8.59765625" style="45"/>
    <col min="4372" max="4372" width="21.5" style="45" customWidth="1"/>
    <col min="4373" max="4374" width="16.19921875" style="45" bestFit="1" customWidth="1"/>
    <col min="4375" max="4375" width="6.19921875" style="45" customWidth="1"/>
    <col min="4376" max="4378" width="8.19921875" style="45" customWidth="1"/>
    <col min="4379" max="4379" width="1.59765625" style="45" customWidth="1"/>
    <col min="4380" max="4611" width="8.59765625" style="45"/>
    <col min="4612" max="4612" width="1.59765625" style="45" customWidth="1"/>
    <col min="4613" max="4613" width="10.5" style="45" customWidth="1"/>
    <col min="4614" max="4614" width="13.5" style="45" bestFit="1" customWidth="1"/>
    <col min="4615" max="4615" width="6.19921875" style="45" customWidth="1"/>
    <col min="4616" max="4617" width="6.09765625" style="45" customWidth="1"/>
    <col min="4618" max="4618" width="8.5" style="45" bestFit="1" customWidth="1"/>
    <col min="4619" max="4619" width="41.09765625" style="45" customWidth="1"/>
    <col min="4620" max="4620" width="16.19921875" style="45" bestFit="1" customWidth="1"/>
    <col min="4621" max="4621" width="22.5" style="45" customWidth="1"/>
    <col min="4622" max="4622" width="23.19921875" style="45" customWidth="1"/>
    <col min="4623" max="4623" width="15.8984375" style="45" bestFit="1" customWidth="1"/>
    <col min="4624" max="4624" width="5.59765625" style="45" customWidth="1"/>
    <col min="4625" max="4625" width="3.59765625" style="45" customWidth="1"/>
    <col min="4626" max="4626" width="7.19921875" style="45" customWidth="1"/>
    <col min="4627" max="4627" width="8.59765625" style="45"/>
    <col min="4628" max="4628" width="21.5" style="45" customWidth="1"/>
    <col min="4629" max="4630" width="16.19921875" style="45" bestFit="1" customWidth="1"/>
    <col min="4631" max="4631" width="6.19921875" style="45" customWidth="1"/>
    <col min="4632" max="4634" width="8.19921875" style="45" customWidth="1"/>
    <col min="4635" max="4635" width="1.59765625" style="45" customWidth="1"/>
    <col min="4636" max="4867" width="8.59765625" style="45"/>
    <col min="4868" max="4868" width="1.59765625" style="45" customWidth="1"/>
    <col min="4869" max="4869" width="10.5" style="45" customWidth="1"/>
    <col min="4870" max="4870" width="13.5" style="45" bestFit="1" customWidth="1"/>
    <col min="4871" max="4871" width="6.19921875" style="45" customWidth="1"/>
    <col min="4872" max="4873" width="6.09765625" style="45" customWidth="1"/>
    <col min="4874" max="4874" width="8.5" style="45" bestFit="1" customWidth="1"/>
    <col min="4875" max="4875" width="41.09765625" style="45" customWidth="1"/>
    <col min="4876" max="4876" width="16.19921875" style="45" bestFit="1" customWidth="1"/>
    <col min="4877" max="4877" width="22.5" style="45" customWidth="1"/>
    <col min="4878" max="4878" width="23.19921875" style="45" customWidth="1"/>
    <col min="4879" max="4879" width="15.8984375" style="45" bestFit="1" customWidth="1"/>
    <col min="4880" max="4880" width="5.59765625" style="45" customWidth="1"/>
    <col min="4881" max="4881" width="3.59765625" style="45" customWidth="1"/>
    <col min="4882" max="4882" width="7.19921875" style="45" customWidth="1"/>
    <col min="4883" max="4883" width="8.59765625" style="45"/>
    <col min="4884" max="4884" width="21.5" style="45" customWidth="1"/>
    <col min="4885" max="4886" width="16.19921875" style="45" bestFit="1" customWidth="1"/>
    <col min="4887" max="4887" width="6.19921875" style="45" customWidth="1"/>
    <col min="4888" max="4890" width="8.19921875" style="45" customWidth="1"/>
    <col min="4891" max="4891" width="1.59765625" style="45" customWidth="1"/>
    <col min="4892" max="5123" width="8.59765625" style="45"/>
    <col min="5124" max="5124" width="1.59765625" style="45" customWidth="1"/>
    <col min="5125" max="5125" width="10.5" style="45" customWidth="1"/>
    <col min="5126" max="5126" width="13.5" style="45" bestFit="1" customWidth="1"/>
    <col min="5127" max="5127" width="6.19921875" style="45" customWidth="1"/>
    <col min="5128" max="5129" width="6.09765625" style="45" customWidth="1"/>
    <col min="5130" max="5130" width="8.5" style="45" bestFit="1" customWidth="1"/>
    <col min="5131" max="5131" width="41.09765625" style="45" customWidth="1"/>
    <col min="5132" max="5132" width="16.19921875" style="45" bestFit="1" customWidth="1"/>
    <col min="5133" max="5133" width="22.5" style="45" customWidth="1"/>
    <col min="5134" max="5134" width="23.19921875" style="45" customWidth="1"/>
    <col min="5135" max="5135" width="15.8984375" style="45" bestFit="1" customWidth="1"/>
    <col min="5136" max="5136" width="5.59765625" style="45" customWidth="1"/>
    <col min="5137" max="5137" width="3.59765625" style="45" customWidth="1"/>
    <col min="5138" max="5138" width="7.19921875" style="45" customWidth="1"/>
    <col min="5139" max="5139" width="8.59765625" style="45"/>
    <col min="5140" max="5140" width="21.5" style="45" customWidth="1"/>
    <col min="5141" max="5142" width="16.19921875" style="45" bestFit="1" customWidth="1"/>
    <col min="5143" max="5143" width="6.19921875" style="45" customWidth="1"/>
    <col min="5144" max="5146" width="8.19921875" style="45" customWidth="1"/>
    <col min="5147" max="5147" width="1.59765625" style="45" customWidth="1"/>
    <col min="5148" max="5379" width="8.59765625" style="45"/>
    <col min="5380" max="5380" width="1.59765625" style="45" customWidth="1"/>
    <col min="5381" max="5381" width="10.5" style="45" customWidth="1"/>
    <col min="5382" max="5382" width="13.5" style="45" bestFit="1" customWidth="1"/>
    <col min="5383" max="5383" width="6.19921875" style="45" customWidth="1"/>
    <col min="5384" max="5385" width="6.09765625" style="45" customWidth="1"/>
    <col min="5386" max="5386" width="8.5" style="45" bestFit="1" customWidth="1"/>
    <col min="5387" max="5387" width="41.09765625" style="45" customWidth="1"/>
    <col min="5388" max="5388" width="16.19921875" style="45" bestFit="1" customWidth="1"/>
    <col min="5389" max="5389" width="22.5" style="45" customWidth="1"/>
    <col min="5390" max="5390" width="23.19921875" style="45" customWidth="1"/>
    <col min="5391" max="5391" width="15.8984375" style="45" bestFit="1" customWidth="1"/>
    <col min="5392" max="5392" width="5.59765625" style="45" customWidth="1"/>
    <col min="5393" max="5393" width="3.59765625" style="45" customWidth="1"/>
    <col min="5394" max="5394" width="7.19921875" style="45" customWidth="1"/>
    <col min="5395" max="5395" width="8.59765625" style="45"/>
    <col min="5396" max="5396" width="21.5" style="45" customWidth="1"/>
    <col min="5397" max="5398" width="16.19921875" style="45" bestFit="1" customWidth="1"/>
    <col min="5399" max="5399" width="6.19921875" style="45" customWidth="1"/>
    <col min="5400" max="5402" width="8.19921875" style="45" customWidth="1"/>
    <col min="5403" max="5403" width="1.59765625" style="45" customWidth="1"/>
    <col min="5404" max="5635" width="8.59765625" style="45"/>
    <col min="5636" max="5636" width="1.59765625" style="45" customWidth="1"/>
    <col min="5637" max="5637" width="10.5" style="45" customWidth="1"/>
    <col min="5638" max="5638" width="13.5" style="45" bestFit="1" customWidth="1"/>
    <col min="5639" max="5639" width="6.19921875" style="45" customWidth="1"/>
    <col min="5640" max="5641" width="6.09765625" style="45" customWidth="1"/>
    <col min="5642" max="5642" width="8.5" style="45" bestFit="1" customWidth="1"/>
    <col min="5643" max="5643" width="41.09765625" style="45" customWidth="1"/>
    <col min="5644" max="5644" width="16.19921875" style="45" bestFit="1" customWidth="1"/>
    <col min="5645" max="5645" width="22.5" style="45" customWidth="1"/>
    <col min="5646" max="5646" width="23.19921875" style="45" customWidth="1"/>
    <col min="5647" max="5647" width="15.8984375" style="45" bestFit="1" customWidth="1"/>
    <col min="5648" max="5648" width="5.59765625" style="45" customWidth="1"/>
    <col min="5649" max="5649" width="3.59765625" style="45" customWidth="1"/>
    <col min="5650" max="5650" width="7.19921875" style="45" customWidth="1"/>
    <col min="5651" max="5651" width="8.59765625" style="45"/>
    <col min="5652" max="5652" width="21.5" style="45" customWidth="1"/>
    <col min="5653" max="5654" width="16.19921875" style="45" bestFit="1" customWidth="1"/>
    <col min="5655" max="5655" width="6.19921875" style="45" customWidth="1"/>
    <col min="5656" max="5658" width="8.19921875" style="45" customWidth="1"/>
    <col min="5659" max="5659" width="1.59765625" style="45" customWidth="1"/>
    <col min="5660" max="5891" width="8.59765625" style="45"/>
    <col min="5892" max="5892" width="1.59765625" style="45" customWidth="1"/>
    <col min="5893" max="5893" width="10.5" style="45" customWidth="1"/>
    <col min="5894" max="5894" width="13.5" style="45" bestFit="1" customWidth="1"/>
    <col min="5895" max="5895" width="6.19921875" style="45" customWidth="1"/>
    <col min="5896" max="5897" width="6.09765625" style="45" customWidth="1"/>
    <col min="5898" max="5898" width="8.5" style="45" bestFit="1" customWidth="1"/>
    <col min="5899" max="5899" width="41.09765625" style="45" customWidth="1"/>
    <col min="5900" max="5900" width="16.19921875" style="45" bestFit="1" customWidth="1"/>
    <col min="5901" max="5901" width="22.5" style="45" customWidth="1"/>
    <col min="5902" max="5902" width="23.19921875" style="45" customWidth="1"/>
    <col min="5903" max="5903" width="15.8984375" style="45" bestFit="1" customWidth="1"/>
    <col min="5904" max="5904" width="5.59765625" style="45" customWidth="1"/>
    <col min="5905" max="5905" width="3.59765625" style="45" customWidth="1"/>
    <col min="5906" max="5906" width="7.19921875" style="45" customWidth="1"/>
    <col min="5907" max="5907" width="8.59765625" style="45"/>
    <col min="5908" max="5908" width="21.5" style="45" customWidth="1"/>
    <col min="5909" max="5910" width="16.19921875" style="45" bestFit="1" customWidth="1"/>
    <col min="5911" max="5911" width="6.19921875" style="45" customWidth="1"/>
    <col min="5912" max="5914" width="8.19921875" style="45" customWidth="1"/>
    <col min="5915" max="5915" width="1.59765625" style="45" customWidth="1"/>
    <col min="5916" max="6147" width="8.59765625" style="45"/>
    <col min="6148" max="6148" width="1.59765625" style="45" customWidth="1"/>
    <col min="6149" max="6149" width="10.5" style="45" customWidth="1"/>
    <col min="6150" max="6150" width="13.5" style="45" bestFit="1" customWidth="1"/>
    <col min="6151" max="6151" width="6.19921875" style="45" customWidth="1"/>
    <col min="6152" max="6153" width="6.09765625" style="45" customWidth="1"/>
    <col min="6154" max="6154" width="8.5" style="45" bestFit="1" customWidth="1"/>
    <col min="6155" max="6155" width="41.09765625" style="45" customWidth="1"/>
    <col min="6156" max="6156" width="16.19921875" style="45" bestFit="1" customWidth="1"/>
    <col min="6157" max="6157" width="22.5" style="45" customWidth="1"/>
    <col min="6158" max="6158" width="23.19921875" style="45" customWidth="1"/>
    <col min="6159" max="6159" width="15.8984375" style="45" bestFit="1" customWidth="1"/>
    <col min="6160" max="6160" width="5.59765625" style="45" customWidth="1"/>
    <col min="6161" max="6161" width="3.59765625" style="45" customWidth="1"/>
    <col min="6162" max="6162" width="7.19921875" style="45" customWidth="1"/>
    <col min="6163" max="6163" width="8.59765625" style="45"/>
    <col min="6164" max="6164" width="21.5" style="45" customWidth="1"/>
    <col min="6165" max="6166" width="16.19921875" style="45" bestFit="1" customWidth="1"/>
    <col min="6167" max="6167" width="6.19921875" style="45" customWidth="1"/>
    <col min="6168" max="6170" width="8.19921875" style="45" customWidth="1"/>
    <col min="6171" max="6171" width="1.59765625" style="45" customWidth="1"/>
    <col min="6172" max="6403" width="8.59765625" style="45"/>
    <col min="6404" max="6404" width="1.59765625" style="45" customWidth="1"/>
    <col min="6405" max="6405" width="10.5" style="45" customWidth="1"/>
    <col min="6406" max="6406" width="13.5" style="45" bestFit="1" customWidth="1"/>
    <col min="6407" max="6407" width="6.19921875" style="45" customWidth="1"/>
    <col min="6408" max="6409" width="6.09765625" style="45" customWidth="1"/>
    <col min="6410" max="6410" width="8.5" style="45" bestFit="1" customWidth="1"/>
    <col min="6411" max="6411" width="41.09765625" style="45" customWidth="1"/>
    <col min="6412" max="6412" width="16.19921875" style="45" bestFit="1" customWidth="1"/>
    <col min="6413" max="6413" width="22.5" style="45" customWidth="1"/>
    <col min="6414" max="6414" width="23.19921875" style="45" customWidth="1"/>
    <col min="6415" max="6415" width="15.8984375" style="45" bestFit="1" customWidth="1"/>
    <col min="6416" max="6416" width="5.59765625" style="45" customWidth="1"/>
    <col min="6417" max="6417" width="3.59765625" style="45" customWidth="1"/>
    <col min="6418" max="6418" width="7.19921875" style="45" customWidth="1"/>
    <col min="6419" max="6419" width="8.59765625" style="45"/>
    <col min="6420" max="6420" width="21.5" style="45" customWidth="1"/>
    <col min="6421" max="6422" width="16.19921875" style="45" bestFit="1" customWidth="1"/>
    <col min="6423" max="6423" width="6.19921875" style="45" customWidth="1"/>
    <col min="6424" max="6426" width="8.19921875" style="45" customWidth="1"/>
    <col min="6427" max="6427" width="1.59765625" style="45" customWidth="1"/>
    <col min="6428" max="6659" width="8.59765625" style="45"/>
    <col min="6660" max="6660" width="1.59765625" style="45" customWidth="1"/>
    <col min="6661" max="6661" width="10.5" style="45" customWidth="1"/>
    <col min="6662" max="6662" width="13.5" style="45" bestFit="1" customWidth="1"/>
    <col min="6663" max="6663" width="6.19921875" style="45" customWidth="1"/>
    <col min="6664" max="6665" width="6.09765625" style="45" customWidth="1"/>
    <col min="6666" max="6666" width="8.5" style="45" bestFit="1" customWidth="1"/>
    <col min="6667" max="6667" width="41.09765625" style="45" customWidth="1"/>
    <col min="6668" max="6668" width="16.19921875" style="45" bestFit="1" customWidth="1"/>
    <col min="6669" max="6669" width="22.5" style="45" customWidth="1"/>
    <col min="6670" max="6670" width="23.19921875" style="45" customWidth="1"/>
    <col min="6671" max="6671" width="15.8984375" style="45" bestFit="1" customWidth="1"/>
    <col min="6672" max="6672" width="5.59765625" style="45" customWidth="1"/>
    <col min="6673" max="6673" width="3.59765625" style="45" customWidth="1"/>
    <col min="6674" max="6674" width="7.19921875" style="45" customWidth="1"/>
    <col min="6675" max="6675" width="8.59765625" style="45"/>
    <col min="6676" max="6676" width="21.5" style="45" customWidth="1"/>
    <col min="6677" max="6678" width="16.19921875" style="45" bestFit="1" customWidth="1"/>
    <col min="6679" max="6679" width="6.19921875" style="45" customWidth="1"/>
    <col min="6680" max="6682" width="8.19921875" style="45" customWidth="1"/>
    <col min="6683" max="6683" width="1.59765625" style="45" customWidth="1"/>
    <col min="6684" max="6915" width="8.59765625" style="45"/>
    <col min="6916" max="6916" width="1.59765625" style="45" customWidth="1"/>
    <col min="6917" max="6917" width="10.5" style="45" customWidth="1"/>
    <col min="6918" max="6918" width="13.5" style="45" bestFit="1" customWidth="1"/>
    <col min="6919" max="6919" width="6.19921875" style="45" customWidth="1"/>
    <col min="6920" max="6921" width="6.09765625" style="45" customWidth="1"/>
    <col min="6922" max="6922" width="8.5" style="45" bestFit="1" customWidth="1"/>
    <col min="6923" max="6923" width="41.09765625" style="45" customWidth="1"/>
    <col min="6924" max="6924" width="16.19921875" style="45" bestFit="1" customWidth="1"/>
    <col min="6925" max="6925" width="22.5" style="45" customWidth="1"/>
    <col min="6926" max="6926" width="23.19921875" style="45" customWidth="1"/>
    <col min="6927" max="6927" width="15.8984375" style="45" bestFit="1" customWidth="1"/>
    <col min="6928" max="6928" width="5.59765625" style="45" customWidth="1"/>
    <col min="6929" max="6929" width="3.59765625" style="45" customWidth="1"/>
    <col min="6930" max="6930" width="7.19921875" style="45" customWidth="1"/>
    <col min="6931" max="6931" width="8.59765625" style="45"/>
    <col min="6932" max="6932" width="21.5" style="45" customWidth="1"/>
    <col min="6933" max="6934" width="16.19921875" style="45" bestFit="1" customWidth="1"/>
    <col min="6935" max="6935" width="6.19921875" style="45" customWidth="1"/>
    <col min="6936" max="6938" width="8.19921875" style="45" customWidth="1"/>
    <col min="6939" max="6939" width="1.59765625" style="45" customWidth="1"/>
    <col min="6940" max="7171" width="8.59765625" style="45"/>
    <col min="7172" max="7172" width="1.59765625" style="45" customWidth="1"/>
    <col min="7173" max="7173" width="10.5" style="45" customWidth="1"/>
    <col min="7174" max="7174" width="13.5" style="45" bestFit="1" customWidth="1"/>
    <col min="7175" max="7175" width="6.19921875" style="45" customWidth="1"/>
    <col min="7176" max="7177" width="6.09765625" style="45" customWidth="1"/>
    <col min="7178" max="7178" width="8.5" style="45" bestFit="1" customWidth="1"/>
    <col min="7179" max="7179" width="41.09765625" style="45" customWidth="1"/>
    <col min="7180" max="7180" width="16.19921875" style="45" bestFit="1" customWidth="1"/>
    <col min="7181" max="7181" width="22.5" style="45" customWidth="1"/>
    <col min="7182" max="7182" width="23.19921875" style="45" customWidth="1"/>
    <col min="7183" max="7183" width="15.8984375" style="45" bestFit="1" customWidth="1"/>
    <col min="7184" max="7184" width="5.59765625" style="45" customWidth="1"/>
    <col min="7185" max="7185" width="3.59765625" style="45" customWidth="1"/>
    <col min="7186" max="7186" width="7.19921875" style="45" customWidth="1"/>
    <col min="7187" max="7187" width="8.59765625" style="45"/>
    <col min="7188" max="7188" width="21.5" style="45" customWidth="1"/>
    <col min="7189" max="7190" width="16.19921875" style="45" bestFit="1" customWidth="1"/>
    <col min="7191" max="7191" width="6.19921875" style="45" customWidth="1"/>
    <col min="7192" max="7194" width="8.19921875" style="45" customWidth="1"/>
    <col min="7195" max="7195" width="1.59765625" style="45" customWidth="1"/>
    <col min="7196" max="7427" width="8.59765625" style="45"/>
    <col min="7428" max="7428" width="1.59765625" style="45" customWidth="1"/>
    <col min="7429" max="7429" width="10.5" style="45" customWidth="1"/>
    <col min="7430" max="7430" width="13.5" style="45" bestFit="1" customWidth="1"/>
    <col min="7431" max="7431" width="6.19921875" style="45" customWidth="1"/>
    <col min="7432" max="7433" width="6.09765625" style="45" customWidth="1"/>
    <col min="7434" max="7434" width="8.5" style="45" bestFit="1" customWidth="1"/>
    <col min="7435" max="7435" width="41.09765625" style="45" customWidth="1"/>
    <col min="7436" max="7436" width="16.19921875" style="45" bestFit="1" customWidth="1"/>
    <col min="7437" max="7437" width="22.5" style="45" customWidth="1"/>
    <col min="7438" max="7438" width="23.19921875" style="45" customWidth="1"/>
    <col min="7439" max="7439" width="15.8984375" style="45" bestFit="1" customWidth="1"/>
    <col min="7440" max="7440" width="5.59765625" style="45" customWidth="1"/>
    <col min="7441" max="7441" width="3.59765625" style="45" customWidth="1"/>
    <col min="7442" max="7442" width="7.19921875" style="45" customWidth="1"/>
    <col min="7443" max="7443" width="8.59765625" style="45"/>
    <col min="7444" max="7444" width="21.5" style="45" customWidth="1"/>
    <col min="7445" max="7446" width="16.19921875" style="45" bestFit="1" customWidth="1"/>
    <col min="7447" max="7447" width="6.19921875" style="45" customWidth="1"/>
    <col min="7448" max="7450" width="8.19921875" style="45" customWidth="1"/>
    <col min="7451" max="7451" width="1.59765625" style="45" customWidth="1"/>
    <col min="7452" max="7683" width="8.59765625" style="45"/>
    <col min="7684" max="7684" width="1.59765625" style="45" customWidth="1"/>
    <col min="7685" max="7685" width="10.5" style="45" customWidth="1"/>
    <col min="7686" max="7686" width="13.5" style="45" bestFit="1" customWidth="1"/>
    <col min="7687" max="7687" width="6.19921875" style="45" customWidth="1"/>
    <col min="7688" max="7689" width="6.09765625" style="45" customWidth="1"/>
    <col min="7690" max="7690" width="8.5" style="45" bestFit="1" customWidth="1"/>
    <col min="7691" max="7691" width="41.09765625" style="45" customWidth="1"/>
    <col min="7692" max="7692" width="16.19921875" style="45" bestFit="1" customWidth="1"/>
    <col min="7693" max="7693" width="22.5" style="45" customWidth="1"/>
    <col min="7694" max="7694" width="23.19921875" style="45" customWidth="1"/>
    <col min="7695" max="7695" width="15.8984375" style="45" bestFit="1" customWidth="1"/>
    <col min="7696" max="7696" width="5.59765625" style="45" customWidth="1"/>
    <col min="7697" max="7697" width="3.59765625" style="45" customWidth="1"/>
    <col min="7698" max="7698" width="7.19921875" style="45" customWidth="1"/>
    <col min="7699" max="7699" width="8.59765625" style="45"/>
    <col min="7700" max="7700" width="21.5" style="45" customWidth="1"/>
    <col min="7701" max="7702" width="16.19921875" style="45" bestFit="1" customWidth="1"/>
    <col min="7703" max="7703" width="6.19921875" style="45" customWidth="1"/>
    <col min="7704" max="7706" width="8.19921875" style="45" customWidth="1"/>
    <col min="7707" max="7707" width="1.59765625" style="45" customWidth="1"/>
    <col min="7708" max="7939" width="8.59765625" style="45"/>
    <col min="7940" max="7940" width="1.59765625" style="45" customWidth="1"/>
    <col min="7941" max="7941" width="10.5" style="45" customWidth="1"/>
    <col min="7942" max="7942" width="13.5" style="45" bestFit="1" customWidth="1"/>
    <col min="7943" max="7943" width="6.19921875" style="45" customWidth="1"/>
    <col min="7944" max="7945" width="6.09765625" style="45" customWidth="1"/>
    <col min="7946" max="7946" width="8.5" style="45" bestFit="1" customWidth="1"/>
    <col min="7947" max="7947" width="41.09765625" style="45" customWidth="1"/>
    <col min="7948" max="7948" width="16.19921875" style="45" bestFit="1" customWidth="1"/>
    <col min="7949" max="7949" width="22.5" style="45" customWidth="1"/>
    <col min="7950" max="7950" width="23.19921875" style="45" customWidth="1"/>
    <col min="7951" max="7951" width="15.8984375" style="45" bestFit="1" customWidth="1"/>
    <col min="7952" max="7952" width="5.59765625" style="45" customWidth="1"/>
    <col min="7953" max="7953" width="3.59765625" style="45" customWidth="1"/>
    <col min="7954" max="7954" width="7.19921875" style="45" customWidth="1"/>
    <col min="7955" max="7955" width="8.59765625" style="45"/>
    <col min="7956" max="7956" width="21.5" style="45" customWidth="1"/>
    <col min="7957" max="7958" width="16.19921875" style="45" bestFit="1" customWidth="1"/>
    <col min="7959" max="7959" width="6.19921875" style="45" customWidth="1"/>
    <col min="7960" max="7962" width="8.19921875" style="45" customWidth="1"/>
    <col min="7963" max="7963" width="1.59765625" style="45" customWidth="1"/>
    <col min="7964" max="8195" width="8.59765625" style="45"/>
    <col min="8196" max="8196" width="1.59765625" style="45" customWidth="1"/>
    <col min="8197" max="8197" width="10.5" style="45" customWidth="1"/>
    <col min="8198" max="8198" width="13.5" style="45" bestFit="1" customWidth="1"/>
    <col min="8199" max="8199" width="6.19921875" style="45" customWidth="1"/>
    <col min="8200" max="8201" width="6.09765625" style="45" customWidth="1"/>
    <col min="8202" max="8202" width="8.5" style="45" bestFit="1" customWidth="1"/>
    <col min="8203" max="8203" width="41.09765625" style="45" customWidth="1"/>
    <col min="8204" max="8204" width="16.19921875" style="45" bestFit="1" customWidth="1"/>
    <col min="8205" max="8205" width="22.5" style="45" customWidth="1"/>
    <col min="8206" max="8206" width="23.19921875" style="45" customWidth="1"/>
    <col min="8207" max="8207" width="15.8984375" style="45" bestFit="1" customWidth="1"/>
    <col min="8208" max="8208" width="5.59765625" style="45" customWidth="1"/>
    <col min="8209" max="8209" width="3.59765625" style="45" customWidth="1"/>
    <col min="8210" max="8210" width="7.19921875" style="45" customWidth="1"/>
    <col min="8211" max="8211" width="8.59765625" style="45"/>
    <col min="8212" max="8212" width="21.5" style="45" customWidth="1"/>
    <col min="8213" max="8214" width="16.19921875" style="45" bestFit="1" customWidth="1"/>
    <col min="8215" max="8215" width="6.19921875" style="45" customWidth="1"/>
    <col min="8216" max="8218" width="8.19921875" style="45" customWidth="1"/>
    <col min="8219" max="8219" width="1.59765625" style="45" customWidth="1"/>
    <col min="8220" max="8451" width="8.59765625" style="45"/>
    <col min="8452" max="8452" width="1.59765625" style="45" customWidth="1"/>
    <col min="8453" max="8453" width="10.5" style="45" customWidth="1"/>
    <col min="8454" max="8454" width="13.5" style="45" bestFit="1" customWidth="1"/>
    <col min="8455" max="8455" width="6.19921875" style="45" customWidth="1"/>
    <col min="8456" max="8457" width="6.09765625" style="45" customWidth="1"/>
    <col min="8458" max="8458" width="8.5" style="45" bestFit="1" customWidth="1"/>
    <col min="8459" max="8459" width="41.09765625" style="45" customWidth="1"/>
    <col min="8460" max="8460" width="16.19921875" style="45" bestFit="1" customWidth="1"/>
    <col min="8461" max="8461" width="22.5" style="45" customWidth="1"/>
    <col min="8462" max="8462" width="23.19921875" style="45" customWidth="1"/>
    <col min="8463" max="8463" width="15.8984375" style="45" bestFit="1" customWidth="1"/>
    <col min="8464" max="8464" width="5.59765625" style="45" customWidth="1"/>
    <col min="8465" max="8465" width="3.59765625" style="45" customWidth="1"/>
    <col min="8466" max="8466" width="7.19921875" style="45" customWidth="1"/>
    <col min="8467" max="8467" width="8.59765625" style="45"/>
    <col min="8468" max="8468" width="21.5" style="45" customWidth="1"/>
    <col min="8469" max="8470" width="16.19921875" style="45" bestFit="1" customWidth="1"/>
    <col min="8471" max="8471" width="6.19921875" style="45" customWidth="1"/>
    <col min="8472" max="8474" width="8.19921875" style="45" customWidth="1"/>
    <col min="8475" max="8475" width="1.59765625" style="45" customWidth="1"/>
    <col min="8476" max="8707" width="8.59765625" style="45"/>
    <col min="8708" max="8708" width="1.59765625" style="45" customWidth="1"/>
    <col min="8709" max="8709" width="10.5" style="45" customWidth="1"/>
    <col min="8710" max="8710" width="13.5" style="45" bestFit="1" customWidth="1"/>
    <col min="8711" max="8711" width="6.19921875" style="45" customWidth="1"/>
    <col min="8712" max="8713" width="6.09765625" style="45" customWidth="1"/>
    <col min="8714" max="8714" width="8.5" style="45" bestFit="1" customWidth="1"/>
    <col min="8715" max="8715" width="41.09765625" style="45" customWidth="1"/>
    <col min="8716" max="8716" width="16.19921875" style="45" bestFit="1" customWidth="1"/>
    <col min="8717" max="8717" width="22.5" style="45" customWidth="1"/>
    <col min="8718" max="8718" width="23.19921875" style="45" customWidth="1"/>
    <col min="8719" max="8719" width="15.8984375" style="45" bestFit="1" customWidth="1"/>
    <col min="8720" max="8720" width="5.59765625" style="45" customWidth="1"/>
    <col min="8721" max="8721" width="3.59765625" style="45" customWidth="1"/>
    <col min="8722" max="8722" width="7.19921875" style="45" customWidth="1"/>
    <col min="8723" max="8723" width="8.59765625" style="45"/>
    <col min="8724" max="8724" width="21.5" style="45" customWidth="1"/>
    <col min="8725" max="8726" width="16.19921875" style="45" bestFit="1" customWidth="1"/>
    <col min="8727" max="8727" width="6.19921875" style="45" customWidth="1"/>
    <col min="8728" max="8730" width="8.19921875" style="45" customWidth="1"/>
    <col min="8731" max="8731" width="1.59765625" style="45" customWidth="1"/>
    <col min="8732" max="8963" width="8.59765625" style="45"/>
    <col min="8964" max="8964" width="1.59765625" style="45" customWidth="1"/>
    <col min="8965" max="8965" width="10.5" style="45" customWidth="1"/>
    <col min="8966" max="8966" width="13.5" style="45" bestFit="1" customWidth="1"/>
    <col min="8967" max="8967" width="6.19921875" style="45" customWidth="1"/>
    <col min="8968" max="8969" width="6.09765625" style="45" customWidth="1"/>
    <col min="8970" max="8970" width="8.5" style="45" bestFit="1" customWidth="1"/>
    <col min="8971" max="8971" width="41.09765625" style="45" customWidth="1"/>
    <col min="8972" max="8972" width="16.19921875" style="45" bestFit="1" customWidth="1"/>
    <col min="8973" max="8973" width="22.5" style="45" customWidth="1"/>
    <col min="8974" max="8974" width="23.19921875" style="45" customWidth="1"/>
    <col min="8975" max="8975" width="15.8984375" style="45" bestFit="1" customWidth="1"/>
    <col min="8976" max="8976" width="5.59765625" style="45" customWidth="1"/>
    <col min="8977" max="8977" width="3.59765625" style="45" customWidth="1"/>
    <col min="8978" max="8978" width="7.19921875" style="45" customWidth="1"/>
    <col min="8979" max="8979" width="8.59765625" style="45"/>
    <col min="8980" max="8980" width="21.5" style="45" customWidth="1"/>
    <col min="8981" max="8982" width="16.19921875" style="45" bestFit="1" customWidth="1"/>
    <col min="8983" max="8983" width="6.19921875" style="45" customWidth="1"/>
    <col min="8984" max="8986" width="8.19921875" style="45" customWidth="1"/>
    <col min="8987" max="8987" width="1.59765625" style="45" customWidth="1"/>
    <col min="8988" max="9219" width="8.59765625" style="45"/>
    <col min="9220" max="9220" width="1.59765625" style="45" customWidth="1"/>
    <col min="9221" max="9221" width="10.5" style="45" customWidth="1"/>
    <col min="9222" max="9222" width="13.5" style="45" bestFit="1" customWidth="1"/>
    <col min="9223" max="9223" width="6.19921875" style="45" customWidth="1"/>
    <col min="9224" max="9225" width="6.09765625" style="45" customWidth="1"/>
    <col min="9226" max="9226" width="8.5" style="45" bestFit="1" customWidth="1"/>
    <col min="9227" max="9227" width="41.09765625" style="45" customWidth="1"/>
    <col min="9228" max="9228" width="16.19921875" style="45" bestFit="1" customWidth="1"/>
    <col min="9229" max="9229" width="22.5" style="45" customWidth="1"/>
    <col min="9230" max="9230" width="23.19921875" style="45" customWidth="1"/>
    <col min="9231" max="9231" width="15.8984375" style="45" bestFit="1" customWidth="1"/>
    <col min="9232" max="9232" width="5.59765625" style="45" customWidth="1"/>
    <col min="9233" max="9233" width="3.59765625" style="45" customWidth="1"/>
    <col min="9234" max="9234" width="7.19921875" style="45" customWidth="1"/>
    <col min="9235" max="9235" width="8.59765625" style="45"/>
    <col min="9236" max="9236" width="21.5" style="45" customWidth="1"/>
    <col min="9237" max="9238" width="16.19921875" style="45" bestFit="1" customWidth="1"/>
    <col min="9239" max="9239" width="6.19921875" style="45" customWidth="1"/>
    <col min="9240" max="9242" width="8.19921875" style="45" customWidth="1"/>
    <col min="9243" max="9243" width="1.59765625" style="45" customWidth="1"/>
    <col min="9244" max="9475" width="8.59765625" style="45"/>
    <col min="9476" max="9476" width="1.59765625" style="45" customWidth="1"/>
    <col min="9477" max="9477" width="10.5" style="45" customWidth="1"/>
    <col min="9478" max="9478" width="13.5" style="45" bestFit="1" customWidth="1"/>
    <col min="9479" max="9479" width="6.19921875" style="45" customWidth="1"/>
    <col min="9480" max="9481" width="6.09765625" style="45" customWidth="1"/>
    <col min="9482" max="9482" width="8.5" style="45" bestFit="1" customWidth="1"/>
    <col min="9483" max="9483" width="41.09765625" style="45" customWidth="1"/>
    <col min="9484" max="9484" width="16.19921875" style="45" bestFit="1" customWidth="1"/>
    <col min="9485" max="9485" width="22.5" style="45" customWidth="1"/>
    <col min="9486" max="9486" width="23.19921875" style="45" customWidth="1"/>
    <col min="9487" max="9487" width="15.8984375" style="45" bestFit="1" customWidth="1"/>
    <col min="9488" max="9488" width="5.59765625" style="45" customWidth="1"/>
    <col min="9489" max="9489" width="3.59765625" style="45" customWidth="1"/>
    <col min="9490" max="9490" width="7.19921875" style="45" customWidth="1"/>
    <col min="9491" max="9491" width="8.59765625" style="45"/>
    <col min="9492" max="9492" width="21.5" style="45" customWidth="1"/>
    <col min="9493" max="9494" width="16.19921875" style="45" bestFit="1" customWidth="1"/>
    <col min="9495" max="9495" width="6.19921875" style="45" customWidth="1"/>
    <col min="9496" max="9498" width="8.19921875" style="45" customWidth="1"/>
    <col min="9499" max="9499" width="1.59765625" style="45" customWidth="1"/>
    <col min="9500" max="9731" width="8.59765625" style="45"/>
    <col min="9732" max="9732" width="1.59765625" style="45" customWidth="1"/>
    <col min="9733" max="9733" width="10.5" style="45" customWidth="1"/>
    <col min="9734" max="9734" width="13.5" style="45" bestFit="1" customWidth="1"/>
    <col min="9735" max="9735" width="6.19921875" style="45" customWidth="1"/>
    <col min="9736" max="9737" width="6.09765625" style="45" customWidth="1"/>
    <col min="9738" max="9738" width="8.5" style="45" bestFit="1" customWidth="1"/>
    <col min="9739" max="9739" width="41.09765625" style="45" customWidth="1"/>
    <col min="9740" max="9740" width="16.19921875" style="45" bestFit="1" customWidth="1"/>
    <col min="9741" max="9741" width="22.5" style="45" customWidth="1"/>
    <col min="9742" max="9742" width="23.19921875" style="45" customWidth="1"/>
    <col min="9743" max="9743" width="15.8984375" style="45" bestFit="1" customWidth="1"/>
    <col min="9744" max="9744" width="5.59765625" style="45" customWidth="1"/>
    <col min="9745" max="9745" width="3.59765625" style="45" customWidth="1"/>
    <col min="9746" max="9746" width="7.19921875" style="45" customWidth="1"/>
    <col min="9747" max="9747" width="8.59765625" style="45"/>
    <col min="9748" max="9748" width="21.5" style="45" customWidth="1"/>
    <col min="9749" max="9750" width="16.19921875" style="45" bestFit="1" customWidth="1"/>
    <col min="9751" max="9751" width="6.19921875" style="45" customWidth="1"/>
    <col min="9752" max="9754" width="8.19921875" style="45" customWidth="1"/>
    <col min="9755" max="9755" width="1.59765625" style="45" customWidth="1"/>
    <col min="9756" max="9987" width="8.59765625" style="45"/>
    <col min="9988" max="9988" width="1.59765625" style="45" customWidth="1"/>
    <col min="9989" max="9989" width="10.5" style="45" customWidth="1"/>
    <col min="9990" max="9990" width="13.5" style="45" bestFit="1" customWidth="1"/>
    <col min="9991" max="9991" width="6.19921875" style="45" customWidth="1"/>
    <col min="9992" max="9993" width="6.09765625" style="45" customWidth="1"/>
    <col min="9994" max="9994" width="8.5" style="45" bestFit="1" customWidth="1"/>
    <col min="9995" max="9995" width="41.09765625" style="45" customWidth="1"/>
    <col min="9996" max="9996" width="16.19921875" style="45" bestFit="1" customWidth="1"/>
    <col min="9997" max="9997" width="22.5" style="45" customWidth="1"/>
    <col min="9998" max="9998" width="23.19921875" style="45" customWidth="1"/>
    <col min="9999" max="9999" width="15.8984375" style="45" bestFit="1" customWidth="1"/>
    <col min="10000" max="10000" width="5.59765625" style="45" customWidth="1"/>
    <col min="10001" max="10001" width="3.59765625" style="45" customWidth="1"/>
    <col min="10002" max="10002" width="7.19921875" style="45" customWidth="1"/>
    <col min="10003" max="10003" width="8.59765625" style="45"/>
    <col min="10004" max="10004" width="21.5" style="45" customWidth="1"/>
    <col min="10005" max="10006" width="16.19921875" style="45" bestFit="1" customWidth="1"/>
    <col min="10007" max="10007" width="6.19921875" style="45" customWidth="1"/>
    <col min="10008" max="10010" width="8.19921875" style="45" customWidth="1"/>
    <col min="10011" max="10011" width="1.59765625" style="45" customWidth="1"/>
    <col min="10012" max="10243" width="8.59765625" style="45"/>
    <col min="10244" max="10244" width="1.59765625" style="45" customWidth="1"/>
    <col min="10245" max="10245" width="10.5" style="45" customWidth="1"/>
    <col min="10246" max="10246" width="13.5" style="45" bestFit="1" customWidth="1"/>
    <col min="10247" max="10247" width="6.19921875" style="45" customWidth="1"/>
    <col min="10248" max="10249" width="6.09765625" style="45" customWidth="1"/>
    <col min="10250" max="10250" width="8.5" style="45" bestFit="1" customWidth="1"/>
    <col min="10251" max="10251" width="41.09765625" style="45" customWidth="1"/>
    <col min="10252" max="10252" width="16.19921875" style="45" bestFit="1" customWidth="1"/>
    <col min="10253" max="10253" width="22.5" style="45" customWidth="1"/>
    <col min="10254" max="10254" width="23.19921875" style="45" customWidth="1"/>
    <col min="10255" max="10255" width="15.8984375" style="45" bestFit="1" customWidth="1"/>
    <col min="10256" max="10256" width="5.59765625" style="45" customWidth="1"/>
    <col min="10257" max="10257" width="3.59765625" style="45" customWidth="1"/>
    <col min="10258" max="10258" width="7.19921875" style="45" customWidth="1"/>
    <col min="10259" max="10259" width="8.59765625" style="45"/>
    <col min="10260" max="10260" width="21.5" style="45" customWidth="1"/>
    <col min="10261" max="10262" width="16.19921875" style="45" bestFit="1" customWidth="1"/>
    <col min="10263" max="10263" width="6.19921875" style="45" customWidth="1"/>
    <col min="10264" max="10266" width="8.19921875" style="45" customWidth="1"/>
    <col min="10267" max="10267" width="1.59765625" style="45" customWidth="1"/>
    <col min="10268" max="10499" width="8.59765625" style="45"/>
    <col min="10500" max="10500" width="1.59765625" style="45" customWidth="1"/>
    <col min="10501" max="10501" width="10.5" style="45" customWidth="1"/>
    <col min="10502" max="10502" width="13.5" style="45" bestFit="1" customWidth="1"/>
    <col min="10503" max="10503" width="6.19921875" style="45" customWidth="1"/>
    <col min="10504" max="10505" width="6.09765625" style="45" customWidth="1"/>
    <col min="10506" max="10506" width="8.5" style="45" bestFit="1" customWidth="1"/>
    <col min="10507" max="10507" width="41.09765625" style="45" customWidth="1"/>
    <col min="10508" max="10508" width="16.19921875" style="45" bestFit="1" customWidth="1"/>
    <col min="10509" max="10509" width="22.5" style="45" customWidth="1"/>
    <col min="10510" max="10510" width="23.19921875" style="45" customWidth="1"/>
    <col min="10511" max="10511" width="15.8984375" style="45" bestFit="1" customWidth="1"/>
    <col min="10512" max="10512" width="5.59765625" style="45" customWidth="1"/>
    <col min="10513" max="10513" width="3.59765625" style="45" customWidth="1"/>
    <col min="10514" max="10514" width="7.19921875" style="45" customWidth="1"/>
    <col min="10515" max="10515" width="8.59765625" style="45"/>
    <col min="10516" max="10516" width="21.5" style="45" customWidth="1"/>
    <col min="10517" max="10518" width="16.19921875" style="45" bestFit="1" customWidth="1"/>
    <col min="10519" max="10519" width="6.19921875" style="45" customWidth="1"/>
    <col min="10520" max="10522" width="8.19921875" style="45" customWidth="1"/>
    <col min="10523" max="10523" width="1.59765625" style="45" customWidth="1"/>
    <col min="10524" max="10755" width="8.59765625" style="45"/>
    <col min="10756" max="10756" width="1.59765625" style="45" customWidth="1"/>
    <col min="10757" max="10757" width="10.5" style="45" customWidth="1"/>
    <col min="10758" max="10758" width="13.5" style="45" bestFit="1" customWidth="1"/>
    <col min="10759" max="10759" width="6.19921875" style="45" customWidth="1"/>
    <col min="10760" max="10761" width="6.09765625" style="45" customWidth="1"/>
    <col min="10762" max="10762" width="8.5" style="45" bestFit="1" customWidth="1"/>
    <col min="10763" max="10763" width="41.09765625" style="45" customWidth="1"/>
    <col min="10764" max="10764" width="16.19921875" style="45" bestFit="1" customWidth="1"/>
    <col min="10765" max="10765" width="22.5" style="45" customWidth="1"/>
    <col min="10766" max="10766" width="23.19921875" style="45" customWidth="1"/>
    <col min="10767" max="10767" width="15.8984375" style="45" bestFit="1" customWidth="1"/>
    <col min="10768" max="10768" width="5.59765625" style="45" customWidth="1"/>
    <col min="10769" max="10769" width="3.59765625" style="45" customWidth="1"/>
    <col min="10770" max="10770" width="7.19921875" style="45" customWidth="1"/>
    <col min="10771" max="10771" width="8.59765625" style="45"/>
    <col min="10772" max="10772" width="21.5" style="45" customWidth="1"/>
    <col min="10773" max="10774" width="16.19921875" style="45" bestFit="1" customWidth="1"/>
    <col min="10775" max="10775" width="6.19921875" style="45" customWidth="1"/>
    <col min="10776" max="10778" width="8.19921875" style="45" customWidth="1"/>
    <col min="10779" max="10779" width="1.59765625" style="45" customWidth="1"/>
    <col min="10780" max="11011" width="8.59765625" style="45"/>
    <col min="11012" max="11012" width="1.59765625" style="45" customWidth="1"/>
    <col min="11013" max="11013" width="10.5" style="45" customWidth="1"/>
    <col min="11014" max="11014" width="13.5" style="45" bestFit="1" customWidth="1"/>
    <col min="11015" max="11015" width="6.19921875" style="45" customWidth="1"/>
    <col min="11016" max="11017" width="6.09765625" style="45" customWidth="1"/>
    <col min="11018" max="11018" width="8.5" style="45" bestFit="1" customWidth="1"/>
    <col min="11019" max="11019" width="41.09765625" style="45" customWidth="1"/>
    <col min="11020" max="11020" width="16.19921875" style="45" bestFit="1" customWidth="1"/>
    <col min="11021" max="11021" width="22.5" style="45" customWidth="1"/>
    <col min="11022" max="11022" width="23.19921875" style="45" customWidth="1"/>
    <col min="11023" max="11023" width="15.8984375" style="45" bestFit="1" customWidth="1"/>
    <col min="11024" max="11024" width="5.59765625" style="45" customWidth="1"/>
    <col min="11025" max="11025" width="3.59765625" style="45" customWidth="1"/>
    <col min="11026" max="11026" width="7.19921875" style="45" customWidth="1"/>
    <col min="11027" max="11027" width="8.59765625" style="45"/>
    <col min="11028" max="11028" width="21.5" style="45" customWidth="1"/>
    <col min="11029" max="11030" width="16.19921875" style="45" bestFit="1" customWidth="1"/>
    <col min="11031" max="11031" width="6.19921875" style="45" customWidth="1"/>
    <col min="11032" max="11034" width="8.19921875" style="45" customWidth="1"/>
    <col min="11035" max="11035" width="1.59765625" style="45" customWidth="1"/>
    <col min="11036" max="11267" width="8.59765625" style="45"/>
    <col min="11268" max="11268" width="1.59765625" style="45" customWidth="1"/>
    <col min="11269" max="11269" width="10.5" style="45" customWidth="1"/>
    <col min="11270" max="11270" width="13.5" style="45" bestFit="1" customWidth="1"/>
    <col min="11271" max="11271" width="6.19921875" style="45" customWidth="1"/>
    <col min="11272" max="11273" width="6.09765625" style="45" customWidth="1"/>
    <col min="11274" max="11274" width="8.5" style="45" bestFit="1" customWidth="1"/>
    <col min="11275" max="11275" width="41.09765625" style="45" customWidth="1"/>
    <col min="11276" max="11276" width="16.19921875" style="45" bestFit="1" customWidth="1"/>
    <col min="11277" max="11277" width="22.5" style="45" customWidth="1"/>
    <col min="11278" max="11278" width="23.19921875" style="45" customWidth="1"/>
    <col min="11279" max="11279" width="15.8984375" style="45" bestFit="1" customWidth="1"/>
    <col min="11280" max="11280" width="5.59765625" style="45" customWidth="1"/>
    <col min="11281" max="11281" width="3.59765625" style="45" customWidth="1"/>
    <col min="11282" max="11282" width="7.19921875" style="45" customWidth="1"/>
    <col min="11283" max="11283" width="8.59765625" style="45"/>
    <col min="11284" max="11284" width="21.5" style="45" customWidth="1"/>
    <col min="11285" max="11286" width="16.19921875" style="45" bestFit="1" customWidth="1"/>
    <col min="11287" max="11287" width="6.19921875" style="45" customWidth="1"/>
    <col min="11288" max="11290" width="8.19921875" style="45" customWidth="1"/>
    <col min="11291" max="11291" width="1.59765625" style="45" customWidth="1"/>
    <col min="11292" max="11523" width="8.59765625" style="45"/>
    <col min="11524" max="11524" width="1.59765625" style="45" customWidth="1"/>
    <col min="11525" max="11525" width="10.5" style="45" customWidth="1"/>
    <col min="11526" max="11526" width="13.5" style="45" bestFit="1" customWidth="1"/>
    <col min="11527" max="11527" width="6.19921875" style="45" customWidth="1"/>
    <col min="11528" max="11529" width="6.09765625" style="45" customWidth="1"/>
    <col min="11530" max="11530" width="8.5" style="45" bestFit="1" customWidth="1"/>
    <col min="11531" max="11531" width="41.09765625" style="45" customWidth="1"/>
    <col min="11532" max="11532" width="16.19921875" style="45" bestFit="1" customWidth="1"/>
    <col min="11533" max="11533" width="22.5" style="45" customWidth="1"/>
    <col min="11534" max="11534" width="23.19921875" style="45" customWidth="1"/>
    <col min="11535" max="11535" width="15.8984375" style="45" bestFit="1" customWidth="1"/>
    <col min="11536" max="11536" width="5.59765625" style="45" customWidth="1"/>
    <col min="11537" max="11537" width="3.59765625" style="45" customWidth="1"/>
    <col min="11538" max="11538" width="7.19921875" style="45" customWidth="1"/>
    <col min="11539" max="11539" width="8.59765625" style="45"/>
    <col min="11540" max="11540" width="21.5" style="45" customWidth="1"/>
    <col min="11541" max="11542" width="16.19921875" style="45" bestFit="1" customWidth="1"/>
    <col min="11543" max="11543" width="6.19921875" style="45" customWidth="1"/>
    <col min="11544" max="11546" width="8.19921875" style="45" customWidth="1"/>
    <col min="11547" max="11547" width="1.59765625" style="45" customWidth="1"/>
    <col min="11548" max="11779" width="8.59765625" style="45"/>
    <col min="11780" max="11780" width="1.59765625" style="45" customWidth="1"/>
    <col min="11781" max="11781" width="10.5" style="45" customWidth="1"/>
    <col min="11782" max="11782" width="13.5" style="45" bestFit="1" customWidth="1"/>
    <col min="11783" max="11783" width="6.19921875" style="45" customWidth="1"/>
    <col min="11784" max="11785" width="6.09765625" style="45" customWidth="1"/>
    <col min="11786" max="11786" width="8.5" style="45" bestFit="1" customWidth="1"/>
    <col min="11787" max="11787" width="41.09765625" style="45" customWidth="1"/>
    <col min="11788" max="11788" width="16.19921875" style="45" bestFit="1" customWidth="1"/>
    <col min="11789" max="11789" width="22.5" style="45" customWidth="1"/>
    <col min="11790" max="11790" width="23.19921875" style="45" customWidth="1"/>
    <col min="11791" max="11791" width="15.8984375" style="45" bestFit="1" customWidth="1"/>
    <col min="11792" max="11792" width="5.59765625" style="45" customWidth="1"/>
    <col min="11793" max="11793" width="3.59765625" style="45" customWidth="1"/>
    <col min="11794" max="11794" width="7.19921875" style="45" customWidth="1"/>
    <col min="11795" max="11795" width="8.59765625" style="45"/>
    <col min="11796" max="11796" width="21.5" style="45" customWidth="1"/>
    <col min="11797" max="11798" width="16.19921875" style="45" bestFit="1" customWidth="1"/>
    <col min="11799" max="11799" width="6.19921875" style="45" customWidth="1"/>
    <col min="11800" max="11802" width="8.19921875" style="45" customWidth="1"/>
    <col min="11803" max="11803" width="1.59765625" style="45" customWidth="1"/>
    <col min="11804" max="12035" width="8.59765625" style="45"/>
    <col min="12036" max="12036" width="1.59765625" style="45" customWidth="1"/>
    <col min="12037" max="12037" width="10.5" style="45" customWidth="1"/>
    <col min="12038" max="12038" width="13.5" style="45" bestFit="1" customWidth="1"/>
    <col min="12039" max="12039" width="6.19921875" style="45" customWidth="1"/>
    <col min="12040" max="12041" width="6.09765625" style="45" customWidth="1"/>
    <col min="12042" max="12042" width="8.5" style="45" bestFit="1" customWidth="1"/>
    <col min="12043" max="12043" width="41.09765625" style="45" customWidth="1"/>
    <col min="12044" max="12044" width="16.19921875" style="45" bestFit="1" customWidth="1"/>
    <col min="12045" max="12045" width="22.5" style="45" customWidth="1"/>
    <col min="12046" max="12046" width="23.19921875" style="45" customWidth="1"/>
    <col min="12047" max="12047" width="15.8984375" style="45" bestFit="1" customWidth="1"/>
    <col min="12048" max="12048" width="5.59765625" style="45" customWidth="1"/>
    <col min="12049" max="12049" width="3.59765625" style="45" customWidth="1"/>
    <col min="12050" max="12050" width="7.19921875" style="45" customWidth="1"/>
    <col min="12051" max="12051" width="8.59765625" style="45"/>
    <col min="12052" max="12052" width="21.5" style="45" customWidth="1"/>
    <col min="12053" max="12054" width="16.19921875" style="45" bestFit="1" customWidth="1"/>
    <col min="12055" max="12055" width="6.19921875" style="45" customWidth="1"/>
    <col min="12056" max="12058" width="8.19921875" style="45" customWidth="1"/>
    <col min="12059" max="12059" width="1.59765625" style="45" customWidth="1"/>
    <col min="12060" max="12291" width="8.59765625" style="45"/>
    <col min="12292" max="12292" width="1.59765625" style="45" customWidth="1"/>
    <col min="12293" max="12293" width="10.5" style="45" customWidth="1"/>
    <col min="12294" max="12294" width="13.5" style="45" bestFit="1" customWidth="1"/>
    <col min="12295" max="12295" width="6.19921875" style="45" customWidth="1"/>
    <col min="12296" max="12297" width="6.09765625" style="45" customWidth="1"/>
    <col min="12298" max="12298" width="8.5" style="45" bestFit="1" customWidth="1"/>
    <col min="12299" max="12299" width="41.09765625" style="45" customWidth="1"/>
    <col min="12300" max="12300" width="16.19921875" style="45" bestFit="1" customWidth="1"/>
    <col min="12301" max="12301" width="22.5" style="45" customWidth="1"/>
    <col min="12302" max="12302" width="23.19921875" style="45" customWidth="1"/>
    <col min="12303" max="12303" width="15.8984375" style="45" bestFit="1" customWidth="1"/>
    <col min="12304" max="12304" width="5.59765625" style="45" customWidth="1"/>
    <col min="12305" max="12305" width="3.59765625" style="45" customWidth="1"/>
    <col min="12306" max="12306" width="7.19921875" style="45" customWidth="1"/>
    <col min="12307" max="12307" width="8.59765625" style="45"/>
    <col min="12308" max="12308" width="21.5" style="45" customWidth="1"/>
    <col min="12309" max="12310" width="16.19921875" style="45" bestFit="1" customWidth="1"/>
    <col min="12311" max="12311" width="6.19921875" style="45" customWidth="1"/>
    <col min="12312" max="12314" width="8.19921875" style="45" customWidth="1"/>
    <col min="12315" max="12315" width="1.59765625" style="45" customWidth="1"/>
    <col min="12316" max="12547" width="8.59765625" style="45"/>
    <col min="12548" max="12548" width="1.59765625" style="45" customWidth="1"/>
    <col min="12549" max="12549" width="10.5" style="45" customWidth="1"/>
    <col min="12550" max="12550" width="13.5" style="45" bestFit="1" customWidth="1"/>
    <col min="12551" max="12551" width="6.19921875" style="45" customWidth="1"/>
    <col min="12552" max="12553" width="6.09765625" style="45" customWidth="1"/>
    <col min="12554" max="12554" width="8.5" style="45" bestFit="1" customWidth="1"/>
    <col min="12555" max="12555" width="41.09765625" style="45" customWidth="1"/>
    <col min="12556" max="12556" width="16.19921875" style="45" bestFit="1" customWidth="1"/>
    <col min="12557" max="12557" width="22.5" style="45" customWidth="1"/>
    <col min="12558" max="12558" width="23.19921875" style="45" customWidth="1"/>
    <col min="12559" max="12559" width="15.8984375" style="45" bestFit="1" customWidth="1"/>
    <col min="12560" max="12560" width="5.59765625" style="45" customWidth="1"/>
    <col min="12561" max="12561" width="3.59765625" style="45" customWidth="1"/>
    <col min="12562" max="12562" width="7.19921875" style="45" customWidth="1"/>
    <col min="12563" max="12563" width="8.59765625" style="45"/>
    <col min="12564" max="12564" width="21.5" style="45" customWidth="1"/>
    <col min="12565" max="12566" width="16.19921875" style="45" bestFit="1" customWidth="1"/>
    <col min="12567" max="12567" width="6.19921875" style="45" customWidth="1"/>
    <col min="12568" max="12570" width="8.19921875" style="45" customWidth="1"/>
    <col min="12571" max="12571" width="1.59765625" style="45" customWidth="1"/>
    <col min="12572" max="12803" width="8.59765625" style="45"/>
    <col min="12804" max="12804" width="1.59765625" style="45" customWidth="1"/>
    <col min="12805" max="12805" width="10.5" style="45" customWidth="1"/>
    <col min="12806" max="12806" width="13.5" style="45" bestFit="1" customWidth="1"/>
    <col min="12807" max="12807" width="6.19921875" style="45" customWidth="1"/>
    <col min="12808" max="12809" width="6.09765625" style="45" customWidth="1"/>
    <col min="12810" max="12810" width="8.5" style="45" bestFit="1" customWidth="1"/>
    <col min="12811" max="12811" width="41.09765625" style="45" customWidth="1"/>
    <col min="12812" max="12812" width="16.19921875" style="45" bestFit="1" customWidth="1"/>
    <col min="12813" max="12813" width="22.5" style="45" customWidth="1"/>
    <col min="12814" max="12814" width="23.19921875" style="45" customWidth="1"/>
    <col min="12815" max="12815" width="15.8984375" style="45" bestFit="1" customWidth="1"/>
    <col min="12816" max="12816" width="5.59765625" style="45" customWidth="1"/>
    <col min="12817" max="12817" width="3.59765625" style="45" customWidth="1"/>
    <col min="12818" max="12818" width="7.19921875" style="45" customWidth="1"/>
    <col min="12819" max="12819" width="8.59765625" style="45"/>
    <col min="12820" max="12820" width="21.5" style="45" customWidth="1"/>
    <col min="12821" max="12822" width="16.19921875" style="45" bestFit="1" customWidth="1"/>
    <col min="12823" max="12823" width="6.19921875" style="45" customWidth="1"/>
    <col min="12824" max="12826" width="8.19921875" style="45" customWidth="1"/>
    <col min="12827" max="12827" width="1.59765625" style="45" customWidth="1"/>
    <col min="12828" max="13059" width="8.59765625" style="45"/>
    <col min="13060" max="13060" width="1.59765625" style="45" customWidth="1"/>
    <col min="13061" max="13061" width="10.5" style="45" customWidth="1"/>
    <col min="13062" max="13062" width="13.5" style="45" bestFit="1" customWidth="1"/>
    <col min="13063" max="13063" width="6.19921875" style="45" customWidth="1"/>
    <col min="13064" max="13065" width="6.09765625" style="45" customWidth="1"/>
    <col min="13066" max="13066" width="8.5" style="45" bestFit="1" customWidth="1"/>
    <col min="13067" max="13067" width="41.09765625" style="45" customWidth="1"/>
    <col min="13068" max="13068" width="16.19921875" style="45" bestFit="1" customWidth="1"/>
    <col min="13069" max="13069" width="22.5" style="45" customWidth="1"/>
    <col min="13070" max="13070" width="23.19921875" style="45" customWidth="1"/>
    <col min="13071" max="13071" width="15.8984375" style="45" bestFit="1" customWidth="1"/>
    <col min="13072" max="13072" width="5.59765625" style="45" customWidth="1"/>
    <col min="13073" max="13073" width="3.59765625" style="45" customWidth="1"/>
    <col min="13074" max="13074" width="7.19921875" style="45" customWidth="1"/>
    <col min="13075" max="13075" width="8.59765625" style="45"/>
    <col min="13076" max="13076" width="21.5" style="45" customWidth="1"/>
    <col min="13077" max="13078" width="16.19921875" style="45" bestFit="1" customWidth="1"/>
    <col min="13079" max="13079" width="6.19921875" style="45" customWidth="1"/>
    <col min="13080" max="13082" width="8.19921875" style="45" customWidth="1"/>
    <col min="13083" max="13083" width="1.59765625" style="45" customWidth="1"/>
    <col min="13084" max="13315" width="8.59765625" style="45"/>
    <col min="13316" max="13316" width="1.59765625" style="45" customWidth="1"/>
    <col min="13317" max="13317" width="10.5" style="45" customWidth="1"/>
    <col min="13318" max="13318" width="13.5" style="45" bestFit="1" customWidth="1"/>
    <col min="13319" max="13319" width="6.19921875" style="45" customWidth="1"/>
    <col min="13320" max="13321" width="6.09765625" style="45" customWidth="1"/>
    <col min="13322" max="13322" width="8.5" style="45" bestFit="1" customWidth="1"/>
    <col min="13323" max="13323" width="41.09765625" style="45" customWidth="1"/>
    <col min="13324" max="13324" width="16.19921875" style="45" bestFit="1" customWidth="1"/>
    <col min="13325" max="13325" width="22.5" style="45" customWidth="1"/>
    <col min="13326" max="13326" width="23.19921875" style="45" customWidth="1"/>
    <col min="13327" max="13327" width="15.8984375" style="45" bestFit="1" customWidth="1"/>
    <col min="13328" max="13328" width="5.59765625" style="45" customWidth="1"/>
    <col min="13329" max="13329" width="3.59765625" style="45" customWidth="1"/>
    <col min="13330" max="13330" width="7.19921875" style="45" customWidth="1"/>
    <col min="13331" max="13331" width="8.59765625" style="45"/>
    <col min="13332" max="13332" width="21.5" style="45" customWidth="1"/>
    <col min="13333" max="13334" width="16.19921875" style="45" bestFit="1" customWidth="1"/>
    <col min="13335" max="13335" width="6.19921875" style="45" customWidth="1"/>
    <col min="13336" max="13338" width="8.19921875" style="45" customWidth="1"/>
    <col min="13339" max="13339" width="1.59765625" style="45" customWidth="1"/>
    <col min="13340" max="13571" width="8.59765625" style="45"/>
    <col min="13572" max="13572" width="1.59765625" style="45" customWidth="1"/>
    <col min="13573" max="13573" width="10.5" style="45" customWidth="1"/>
    <col min="13574" max="13574" width="13.5" style="45" bestFit="1" customWidth="1"/>
    <col min="13575" max="13575" width="6.19921875" style="45" customWidth="1"/>
    <col min="13576" max="13577" width="6.09765625" style="45" customWidth="1"/>
    <col min="13578" max="13578" width="8.5" style="45" bestFit="1" customWidth="1"/>
    <col min="13579" max="13579" width="41.09765625" style="45" customWidth="1"/>
    <col min="13580" max="13580" width="16.19921875" style="45" bestFit="1" customWidth="1"/>
    <col min="13581" max="13581" width="22.5" style="45" customWidth="1"/>
    <col min="13582" max="13582" width="23.19921875" style="45" customWidth="1"/>
    <col min="13583" max="13583" width="15.8984375" style="45" bestFit="1" customWidth="1"/>
    <col min="13584" max="13584" width="5.59765625" style="45" customWidth="1"/>
    <col min="13585" max="13585" width="3.59765625" style="45" customWidth="1"/>
    <col min="13586" max="13586" width="7.19921875" style="45" customWidth="1"/>
    <col min="13587" max="13587" width="8.59765625" style="45"/>
    <col min="13588" max="13588" width="21.5" style="45" customWidth="1"/>
    <col min="13589" max="13590" width="16.19921875" style="45" bestFit="1" customWidth="1"/>
    <col min="13591" max="13591" width="6.19921875" style="45" customWidth="1"/>
    <col min="13592" max="13594" width="8.19921875" style="45" customWidth="1"/>
    <col min="13595" max="13595" width="1.59765625" style="45" customWidth="1"/>
    <col min="13596" max="13827" width="8.59765625" style="45"/>
    <col min="13828" max="13828" width="1.59765625" style="45" customWidth="1"/>
    <col min="13829" max="13829" width="10.5" style="45" customWidth="1"/>
    <col min="13830" max="13830" width="13.5" style="45" bestFit="1" customWidth="1"/>
    <col min="13831" max="13831" width="6.19921875" style="45" customWidth="1"/>
    <col min="13832" max="13833" width="6.09765625" style="45" customWidth="1"/>
    <col min="13834" max="13834" width="8.5" style="45" bestFit="1" customWidth="1"/>
    <col min="13835" max="13835" width="41.09765625" style="45" customWidth="1"/>
    <col min="13836" max="13836" width="16.19921875" style="45" bestFit="1" customWidth="1"/>
    <col min="13837" max="13837" width="22.5" style="45" customWidth="1"/>
    <col min="13838" max="13838" width="23.19921875" style="45" customWidth="1"/>
    <col min="13839" max="13839" width="15.8984375" style="45" bestFit="1" customWidth="1"/>
    <col min="13840" max="13840" width="5.59765625" style="45" customWidth="1"/>
    <col min="13841" max="13841" width="3.59765625" style="45" customWidth="1"/>
    <col min="13842" max="13842" width="7.19921875" style="45" customWidth="1"/>
    <col min="13843" max="13843" width="8.59765625" style="45"/>
    <col min="13844" max="13844" width="21.5" style="45" customWidth="1"/>
    <col min="13845" max="13846" width="16.19921875" style="45" bestFit="1" customWidth="1"/>
    <col min="13847" max="13847" width="6.19921875" style="45" customWidth="1"/>
    <col min="13848" max="13850" width="8.19921875" style="45" customWidth="1"/>
    <col min="13851" max="13851" width="1.59765625" style="45" customWidth="1"/>
    <col min="13852" max="14083" width="8.59765625" style="45"/>
    <col min="14084" max="14084" width="1.59765625" style="45" customWidth="1"/>
    <col min="14085" max="14085" width="10.5" style="45" customWidth="1"/>
    <col min="14086" max="14086" width="13.5" style="45" bestFit="1" customWidth="1"/>
    <col min="14087" max="14087" width="6.19921875" style="45" customWidth="1"/>
    <col min="14088" max="14089" width="6.09765625" style="45" customWidth="1"/>
    <col min="14090" max="14090" width="8.5" style="45" bestFit="1" customWidth="1"/>
    <col min="14091" max="14091" width="41.09765625" style="45" customWidth="1"/>
    <col min="14092" max="14092" width="16.19921875" style="45" bestFit="1" customWidth="1"/>
    <col min="14093" max="14093" width="22.5" style="45" customWidth="1"/>
    <col min="14094" max="14094" width="23.19921875" style="45" customWidth="1"/>
    <col min="14095" max="14095" width="15.8984375" style="45" bestFit="1" customWidth="1"/>
    <col min="14096" max="14096" width="5.59765625" style="45" customWidth="1"/>
    <col min="14097" max="14097" width="3.59765625" style="45" customWidth="1"/>
    <col min="14098" max="14098" width="7.19921875" style="45" customWidth="1"/>
    <col min="14099" max="14099" width="8.59765625" style="45"/>
    <col min="14100" max="14100" width="21.5" style="45" customWidth="1"/>
    <col min="14101" max="14102" width="16.19921875" style="45" bestFit="1" customWidth="1"/>
    <col min="14103" max="14103" width="6.19921875" style="45" customWidth="1"/>
    <col min="14104" max="14106" width="8.19921875" style="45" customWidth="1"/>
    <col min="14107" max="14107" width="1.59765625" style="45" customWidth="1"/>
    <col min="14108" max="14339" width="8.59765625" style="45"/>
    <col min="14340" max="14340" width="1.59765625" style="45" customWidth="1"/>
    <col min="14341" max="14341" width="10.5" style="45" customWidth="1"/>
    <col min="14342" max="14342" width="13.5" style="45" bestFit="1" customWidth="1"/>
    <col min="14343" max="14343" width="6.19921875" style="45" customWidth="1"/>
    <col min="14344" max="14345" width="6.09765625" style="45" customWidth="1"/>
    <col min="14346" max="14346" width="8.5" style="45" bestFit="1" customWidth="1"/>
    <col min="14347" max="14347" width="41.09765625" style="45" customWidth="1"/>
    <col min="14348" max="14348" width="16.19921875" style="45" bestFit="1" customWidth="1"/>
    <col min="14349" max="14349" width="22.5" style="45" customWidth="1"/>
    <col min="14350" max="14350" width="23.19921875" style="45" customWidth="1"/>
    <col min="14351" max="14351" width="15.8984375" style="45" bestFit="1" customWidth="1"/>
    <col min="14352" max="14352" width="5.59765625" style="45" customWidth="1"/>
    <col min="14353" max="14353" width="3.59765625" style="45" customWidth="1"/>
    <col min="14354" max="14354" width="7.19921875" style="45" customWidth="1"/>
    <col min="14355" max="14355" width="8.59765625" style="45"/>
    <col min="14356" max="14356" width="21.5" style="45" customWidth="1"/>
    <col min="14357" max="14358" width="16.19921875" style="45" bestFit="1" customWidth="1"/>
    <col min="14359" max="14359" width="6.19921875" style="45" customWidth="1"/>
    <col min="14360" max="14362" width="8.19921875" style="45" customWidth="1"/>
    <col min="14363" max="14363" width="1.59765625" style="45" customWidth="1"/>
    <col min="14364" max="14595" width="8.59765625" style="45"/>
    <col min="14596" max="14596" width="1.59765625" style="45" customWidth="1"/>
    <col min="14597" max="14597" width="10.5" style="45" customWidth="1"/>
    <col min="14598" max="14598" width="13.5" style="45" bestFit="1" customWidth="1"/>
    <col min="14599" max="14599" width="6.19921875" style="45" customWidth="1"/>
    <col min="14600" max="14601" width="6.09765625" style="45" customWidth="1"/>
    <col min="14602" max="14602" width="8.5" style="45" bestFit="1" customWidth="1"/>
    <col min="14603" max="14603" width="41.09765625" style="45" customWidth="1"/>
    <col min="14604" max="14604" width="16.19921875" style="45" bestFit="1" customWidth="1"/>
    <col min="14605" max="14605" width="22.5" style="45" customWidth="1"/>
    <col min="14606" max="14606" width="23.19921875" style="45" customWidth="1"/>
    <col min="14607" max="14607" width="15.8984375" style="45" bestFit="1" customWidth="1"/>
    <col min="14608" max="14608" width="5.59765625" style="45" customWidth="1"/>
    <col min="14609" max="14609" width="3.59765625" style="45" customWidth="1"/>
    <col min="14610" max="14610" width="7.19921875" style="45" customWidth="1"/>
    <col min="14611" max="14611" width="8.59765625" style="45"/>
    <col min="14612" max="14612" width="21.5" style="45" customWidth="1"/>
    <col min="14613" max="14614" width="16.19921875" style="45" bestFit="1" customWidth="1"/>
    <col min="14615" max="14615" width="6.19921875" style="45" customWidth="1"/>
    <col min="14616" max="14618" width="8.19921875" style="45" customWidth="1"/>
    <col min="14619" max="14619" width="1.59765625" style="45" customWidth="1"/>
    <col min="14620" max="14851" width="8.59765625" style="45"/>
    <col min="14852" max="14852" width="1.59765625" style="45" customWidth="1"/>
    <col min="14853" max="14853" width="10.5" style="45" customWidth="1"/>
    <col min="14854" max="14854" width="13.5" style="45" bestFit="1" customWidth="1"/>
    <col min="14855" max="14855" width="6.19921875" style="45" customWidth="1"/>
    <col min="14856" max="14857" width="6.09765625" style="45" customWidth="1"/>
    <col min="14858" max="14858" width="8.5" style="45" bestFit="1" customWidth="1"/>
    <col min="14859" max="14859" width="41.09765625" style="45" customWidth="1"/>
    <col min="14860" max="14860" width="16.19921875" style="45" bestFit="1" customWidth="1"/>
    <col min="14861" max="14861" width="22.5" style="45" customWidth="1"/>
    <col min="14862" max="14862" width="23.19921875" style="45" customWidth="1"/>
    <col min="14863" max="14863" width="15.8984375" style="45" bestFit="1" customWidth="1"/>
    <col min="14864" max="14864" width="5.59765625" style="45" customWidth="1"/>
    <col min="14865" max="14865" width="3.59765625" style="45" customWidth="1"/>
    <col min="14866" max="14866" width="7.19921875" style="45" customWidth="1"/>
    <col min="14867" max="14867" width="8.59765625" style="45"/>
    <col min="14868" max="14868" width="21.5" style="45" customWidth="1"/>
    <col min="14869" max="14870" width="16.19921875" style="45" bestFit="1" customWidth="1"/>
    <col min="14871" max="14871" width="6.19921875" style="45" customWidth="1"/>
    <col min="14872" max="14874" width="8.19921875" style="45" customWidth="1"/>
    <col min="14875" max="14875" width="1.59765625" style="45" customWidth="1"/>
    <col min="14876" max="15107" width="8.59765625" style="45"/>
    <col min="15108" max="15108" width="1.59765625" style="45" customWidth="1"/>
    <col min="15109" max="15109" width="10.5" style="45" customWidth="1"/>
    <col min="15110" max="15110" width="13.5" style="45" bestFit="1" customWidth="1"/>
    <col min="15111" max="15111" width="6.19921875" style="45" customWidth="1"/>
    <col min="15112" max="15113" width="6.09765625" style="45" customWidth="1"/>
    <col min="15114" max="15114" width="8.5" style="45" bestFit="1" customWidth="1"/>
    <col min="15115" max="15115" width="41.09765625" style="45" customWidth="1"/>
    <col min="15116" max="15116" width="16.19921875" style="45" bestFit="1" customWidth="1"/>
    <col min="15117" max="15117" width="22.5" style="45" customWidth="1"/>
    <col min="15118" max="15118" width="23.19921875" style="45" customWidth="1"/>
    <col min="15119" max="15119" width="15.8984375" style="45" bestFit="1" customWidth="1"/>
    <col min="15120" max="15120" width="5.59765625" style="45" customWidth="1"/>
    <col min="15121" max="15121" width="3.59765625" style="45" customWidth="1"/>
    <col min="15122" max="15122" width="7.19921875" style="45" customWidth="1"/>
    <col min="15123" max="15123" width="8.59765625" style="45"/>
    <col min="15124" max="15124" width="21.5" style="45" customWidth="1"/>
    <col min="15125" max="15126" width="16.19921875" style="45" bestFit="1" customWidth="1"/>
    <col min="15127" max="15127" width="6.19921875" style="45" customWidth="1"/>
    <col min="15128" max="15130" width="8.19921875" style="45" customWidth="1"/>
    <col min="15131" max="15131" width="1.59765625" style="45" customWidth="1"/>
    <col min="15132" max="15363" width="8.59765625" style="45"/>
    <col min="15364" max="15364" width="1.59765625" style="45" customWidth="1"/>
    <col min="15365" max="15365" width="10.5" style="45" customWidth="1"/>
    <col min="15366" max="15366" width="13.5" style="45" bestFit="1" customWidth="1"/>
    <col min="15367" max="15367" width="6.19921875" style="45" customWidth="1"/>
    <col min="15368" max="15369" width="6.09765625" style="45" customWidth="1"/>
    <col min="15370" max="15370" width="8.5" style="45" bestFit="1" customWidth="1"/>
    <col min="15371" max="15371" width="41.09765625" style="45" customWidth="1"/>
    <col min="15372" max="15372" width="16.19921875" style="45" bestFit="1" customWidth="1"/>
    <col min="15373" max="15373" width="22.5" style="45" customWidth="1"/>
    <col min="15374" max="15374" width="23.19921875" style="45" customWidth="1"/>
    <col min="15375" max="15375" width="15.8984375" style="45" bestFit="1" customWidth="1"/>
    <col min="15376" max="15376" width="5.59765625" style="45" customWidth="1"/>
    <col min="15377" max="15377" width="3.59765625" style="45" customWidth="1"/>
    <col min="15378" max="15378" width="7.19921875" style="45" customWidth="1"/>
    <col min="15379" max="15379" width="8.59765625" style="45"/>
    <col min="15380" max="15380" width="21.5" style="45" customWidth="1"/>
    <col min="15381" max="15382" width="16.19921875" style="45" bestFit="1" customWidth="1"/>
    <col min="15383" max="15383" width="6.19921875" style="45" customWidth="1"/>
    <col min="15384" max="15386" width="8.19921875" style="45" customWidth="1"/>
    <col min="15387" max="15387" width="1.59765625" style="45" customWidth="1"/>
    <col min="15388" max="15619" width="8.59765625" style="45"/>
    <col min="15620" max="15620" width="1.59765625" style="45" customWidth="1"/>
    <col min="15621" max="15621" width="10.5" style="45" customWidth="1"/>
    <col min="15622" max="15622" width="13.5" style="45" bestFit="1" customWidth="1"/>
    <col min="15623" max="15623" width="6.19921875" style="45" customWidth="1"/>
    <col min="15624" max="15625" width="6.09765625" style="45" customWidth="1"/>
    <col min="15626" max="15626" width="8.5" style="45" bestFit="1" customWidth="1"/>
    <col min="15627" max="15627" width="41.09765625" style="45" customWidth="1"/>
    <col min="15628" max="15628" width="16.19921875" style="45" bestFit="1" customWidth="1"/>
    <col min="15629" max="15629" width="22.5" style="45" customWidth="1"/>
    <col min="15630" max="15630" width="23.19921875" style="45" customWidth="1"/>
    <col min="15631" max="15631" width="15.8984375" style="45" bestFit="1" customWidth="1"/>
    <col min="15632" max="15632" width="5.59765625" style="45" customWidth="1"/>
    <col min="15633" max="15633" width="3.59765625" style="45" customWidth="1"/>
    <col min="15634" max="15634" width="7.19921875" style="45" customWidth="1"/>
    <col min="15635" max="15635" width="8.59765625" style="45"/>
    <col min="15636" max="15636" width="21.5" style="45" customWidth="1"/>
    <col min="15637" max="15638" width="16.19921875" style="45" bestFit="1" customWidth="1"/>
    <col min="15639" max="15639" width="6.19921875" style="45" customWidth="1"/>
    <col min="15640" max="15642" width="8.19921875" style="45" customWidth="1"/>
    <col min="15643" max="15643" width="1.59765625" style="45" customWidth="1"/>
    <col min="15644" max="15875" width="8.59765625" style="45"/>
    <col min="15876" max="15876" width="1.59765625" style="45" customWidth="1"/>
    <col min="15877" max="15877" width="10.5" style="45" customWidth="1"/>
    <col min="15878" max="15878" width="13.5" style="45" bestFit="1" customWidth="1"/>
    <col min="15879" max="15879" width="6.19921875" style="45" customWidth="1"/>
    <col min="15880" max="15881" width="6.09765625" style="45" customWidth="1"/>
    <col min="15882" max="15882" width="8.5" style="45" bestFit="1" customWidth="1"/>
    <col min="15883" max="15883" width="41.09765625" style="45" customWidth="1"/>
    <col min="15884" max="15884" width="16.19921875" style="45" bestFit="1" customWidth="1"/>
    <col min="15885" max="15885" width="22.5" style="45" customWidth="1"/>
    <col min="15886" max="15886" width="23.19921875" style="45" customWidth="1"/>
    <col min="15887" max="15887" width="15.8984375" style="45" bestFit="1" customWidth="1"/>
    <col min="15888" max="15888" width="5.59765625" style="45" customWidth="1"/>
    <col min="15889" max="15889" width="3.59765625" style="45" customWidth="1"/>
    <col min="15890" max="15890" width="7.19921875" style="45" customWidth="1"/>
    <col min="15891" max="15891" width="8.59765625" style="45"/>
    <col min="15892" max="15892" width="21.5" style="45" customWidth="1"/>
    <col min="15893" max="15894" width="16.19921875" style="45" bestFit="1" customWidth="1"/>
    <col min="15895" max="15895" width="6.19921875" style="45" customWidth="1"/>
    <col min="15896" max="15898" width="8.19921875" style="45" customWidth="1"/>
    <col min="15899" max="15899" width="1.59765625" style="45" customWidth="1"/>
    <col min="15900" max="16131" width="8.59765625" style="45"/>
    <col min="16132" max="16132" width="1.59765625" style="45" customWidth="1"/>
    <col min="16133" max="16133" width="10.5" style="45" customWidth="1"/>
    <col min="16134" max="16134" width="13.5" style="45" bestFit="1" customWidth="1"/>
    <col min="16135" max="16135" width="6.19921875" style="45" customWidth="1"/>
    <col min="16136" max="16137" width="6.09765625" style="45" customWidth="1"/>
    <col min="16138" max="16138" width="8.5" style="45" bestFit="1" customWidth="1"/>
    <col min="16139" max="16139" width="41.09765625" style="45" customWidth="1"/>
    <col min="16140" max="16140" width="16.19921875" style="45" bestFit="1" customWidth="1"/>
    <col min="16141" max="16141" width="22.5" style="45" customWidth="1"/>
    <col min="16142" max="16142" width="23.19921875" style="45" customWidth="1"/>
    <col min="16143" max="16143" width="15.8984375" style="45" bestFit="1" customWidth="1"/>
    <col min="16144" max="16144" width="5.59765625" style="45" customWidth="1"/>
    <col min="16145" max="16145" width="3.59765625" style="45" customWidth="1"/>
    <col min="16146" max="16146" width="7.19921875" style="45" customWidth="1"/>
    <col min="16147" max="16147" width="8.59765625" style="45"/>
    <col min="16148" max="16148" width="21.5" style="45" customWidth="1"/>
    <col min="16149" max="16150" width="16.19921875" style="45" bestFit="1" customWidth="1"/>
    <col min="16151" max="16151" width="6.19921875" style="45" customWidth="1"/>
    <col min="16152" max="16154" width="8.19921875" style="45" customWidth="1"/>
    <col min="16155" max="16155" width="1.59765625" style="45" customWidth="1"/>
    <col min="16156" max="16383" width="8.59765625" style="45"/>
    <col min="16384" max="16384" width="8.59765625" style="45" customWidth="1"/>
  </cols>
  <sheetData>
    <row r="1" spans="1:42" ht="25.2" customHeight="1">
      <c r="B1" s="404"/>
      <c r="C1" s="404"/>
      <c r="D1" s="96"/>
      <c r="E1" s="405"/>
      <c r="F1" s="405"/>
      <c r="G1" s="405"/>
      <c r="H1" s="405"/>
      <c r="I1" s="405"/>
      <c r="AN1" s="71"/>
    </row>
    <row r="2" spans="1:42" ht="28.95" customHeight="1">
      <c r="B2" s="415" t="s">
        <v>99</v>
      </c>
      <c r="C2" s="415"/>
      <c r="D2" s="415"/>
      <c r="E2" s="415"/>
      <c r="F2" s="415"/>
      <c r="G2" s="415"/>
      <c r="H2" s="415"/>
      <c r="I2" s="415"/>
      <c r="J2" s="415"/>
      <c r="K2" s="415"/>
      <c r="L2" s="415"/>
      <c r="M2" s="415"/>
      <c r="N2" s="415"/>
      <c r="O2" s="415"/>
      <c r="P2" s="415"/>
      <c r="Q2" s="415"/>
      <c r="R2" s="415"/>
      <c r="S2" s="415"/>
      <c r="T2" s="415"/>
      <c r="U2" s="42"/>
      <c r="V2" s="42"/>
      <c r="W2" s="42"/>
      <c r="X2" s="42"/>
      <c r="Y2" s="42"/>
    </row>
    <row r="3" spans="1:42" ht="37.200000000000003" customHeight="1" thickBot="1">
      <c r="A3" s="55"/>
      <c r="B3" s="491" t="s">
        <v>140</v>
      </c>
      <c r="C3" s="491"/>
      <c r="D3" s="97"/>
      <c r="E3" s="567"/>
      <c r="F3" s="567"/>
      <c r="G3" s="567"/>
      <c r="H3" s="567"/>
      <c r="I3" s="567"/>
      <c r="J3" s="567"/>
      <c r="K3" s="567"/>
      <c r="L3" s="567"/>
      <c r="M3" s="567"/>
      <c r="N3" s="567"/>
      <c r="O3" s="492" t="s">
        <v>141</v>
      </c>
      <c r="P3" s="492"/>
      <c r="Q3" s="72">
        <f>【例】利用申込書!O17</f>
        <v>10</v>
      </c>
      <c r="R3" s="63" t="s">
        <v>24</v>
      </c>
      <c r="S3" s="73">
        <f>【例】利用申込書!T17</f>
        <v>5</v>
      </c>
      <c r="T3" s="64" t="s">
        <v>25</v>
      </c>
      <c r="U3" s="74" t="str">
        <f>CONCATENATE(【例】利用申込書!Y17,【例】利用申込書!Z17,【例】利用申込書!AC17)</f>
        <v>（水）</v>
      </c>
      <c r="V3" s="64" t="s">
        <v>107</v>
      </c>
      <c r="W3" s="73">
        <f>【例】利用申込書!AF17</f>
        <v>10</v>
      </c>
      <c r="X3" s="64" t="s">
        <v>24</v>
      </c>
      <c r="Y3" s="73">
        <f>【例】利用申込書!AK17</f>
        <v>7</v>
      </c>
      <c r="Z3" s="64" t="s">
        <v>25</v>
      </c>
      <c r="AA3" s="74" t="str">
        <f>CONCATENATE(【例】利用申込書!AP17,【例】利用申込書!AQ17,【例】利用申込書!AT17)</f>
        <v>（金）</v>
      </c>
      <c r="AB3" s="65" t="s">
        <v>120</v>
      </c>
      <c r="AC3" s="74">
        <f>【例】利用申込書!AV17</f>
        <v>2</v>
      </c>
      <c r="AD3" s="65" t="s">
        <v>123</v>
      </c>
      <c r="AE3" s="74">
        <f>【例】利用申込書!BA17</f>
        <v>3</v>
      </c>
      <c r="AF3" s="66" t="s">
        <v>25</v>
      </c>
      <c r="AG3" s="66" t="s">
        <v>121</v>
      </c>
      <c r="AL3" s="56"/>
    </row>
    <row r="4" spans="1:42" ht="30.15" customHeight="1">
      <c r="B4" s="406"/>
      <c r="C4" s="408">
        <v>0.27083333333333331</v>
      </c>
      <c r="D4" s="408">
        <v>0.29166666666666669</v>
      </c>
      <c r="E4" s="410">
        <v>0.30555555555555552</v>
      </c>
      <c r="F4" s="412" t="s">
        <v>119</v>
      </c>
      <c r="G4" s="568" t="s">
        <v>191</v>
      </c>
      <c r="H4" s="569"/>
      <c r="I4" s="569"/>
      <c r="J4" s="569"/>
      <c r="K4" s="569"/>
      <c r="L4" s="569"/>
      <c r="M4" s="569"/>
      <c r="N4" s="569"/>
      <c r="O4" s="569"/>
      <c r="P4" s="570"/>
      <c r="Q4" s="418" t="s">
        <v>135</v>
      </c>
      <c r="R4" s="419"/>
      <c r="S4" s="419"/>
      <c r="T4" s="419"/>
      <c r="U4" s="419"/>
      <c r="V4" s="419"/>
      <c r="W4" s="419"/>
      <c r="X4" s="419"/>
      <c r="Y4" s="420"/>
      <c r="Z4" s="433">
        <v>0.71527777777777779</v>
      </c>
      <c r="AA4" s="418" t="s">
        <v>137</v>
      </c>
      <c r="AB4" s="419"/>
      <c r="AC4" s="419"/>
      <c r="AD4" s="419"/>
      <c r="AE4" s="419"/>
      <c r="AF4" s="419"/>
      <c r="AG4" s="419"/>
      <c r="AH4" s="419"/>
      <c r="AI4" s="420"/>
      <c r="AJ4" s="450" t="s">
        <v>130</v>
      </c>
      <c r="AK4" s="451"/>
      <c r="AL4" s="457">
        <v>0.9375</v>
      </c>
      <c r="AM4" s="454" t="s">
        <v>131</v>
      </c>
      <c r="AN4" s="455"/>
      <c r="AO4" s="456"/>
    </row>
    <row r="5" spans="1:42" ht="30.15" customHeight="1">
      <c r="B5" s="407"/>
      <c r="C5" s="409"/>
      <c r="D5" s="430"/>
      <c r="E5" s="411"/>
      <c r="F5" s="413"/>
      <c r="G5" s="571" t="s">
        <v>139</v>
      </c>
      <c r="H5" s="572"/>
      <c r="I5" s="572"/>
      <c r="J5" s="572"/>
      <c r="K5" s="572"/>
      <c r="L5" s="572"/>
      <c r="M5" s="573"/>
      <c r="N5" s="422" t="s">
        <v>138</v>
      </c>
      <c r="O5" s="422"/>
      <c r="P5" s="423"/>
      <c r="Q5" s="421" t="s">
        <v>139</v>
      </c>
      <c r="R5" s="422"/>
      <c r="S5" s="422"/>
      <c r="T5" s="422"/>
      <c r="U5" s="422"/>
      <c r="V5" s="422"/>
      <c r="W5" s="422" t="s">
        <v>138</v>
      </c>
      <c r="X5" s="422"/>
      <c r="Y5" s="423"/>
      <c r="Z5" s="434"/>
      <c r="AA5" s="421" t="s">
        <v>139</v>
      </c>
      <c r="AB5" s="422"/>
      <c r="AC5" s="422"/>
      <c r="AD5" s="422"/>
      <c r="AE5" s="422"/>
      <c r="AF5" s="422"/>
      <c r="AG5" s="422" t="s">
        <v>138</v>
      </c>
      <c r="AH5" s="422"/>
      <c r="AI5" s="423"/>
      <c r="AJ5" s="452"/>
      <c r="AK5" s="453"/>
      <c r="AL5" s="458"/>
      <c r="AM5" s="57" t="s">
        <v>132</v>
      </c>
      <c r="AN5" s="58" t="s">
        <v>133</v>
      </c>
      <c r="AO5" s="59" t="s">
        <v>134</v>
      </c>
    </row>
    <row r="6" spans="1:42" ht="30.15" customHeight="1">
      <c r="B6" s="431" t="s">
        <v>100</v>
      </c>
      <c r="C6" s="427" t="s">
        <v>129</v>
      </c>
      <c r="D6" s="382" t="s">
        <v>229</v>
      </c>
      <c r="E6" s="391" t="s">
        <v>101</v>
      </c>
      <c r="F6" s="394"/>
      <c r="G6" s="499" t="s">
        <v>194</v>
      </c>
      <c r="H6" s="536" t="s">
        <v>158</v>
      </c>
      <c r="I6" s="537"/>
      <c r="J6" s="537"/>
      <c r="K6" s="537"/>
      <c r="L6" s="537"/>
      <c r="M6" s="538"/>
      <c r="N6" s="539" t="s">
        <v>159</v>
      </c>
      <c r="O6" s="537"/>
      <c r="P6" s="540"/>
      <c r="Q6" s="536" t="s">
        <v>160</v>
      </c>
      <c r="R6" s="537"/>
      <c r="S6" s="537"/>
      <c r="T6" s="537"/>
      <c r="U6" s="537"/>
      <c r="V6" s="538"/>
      <c r="W6" s="539" t="s">
        <v>162</v>
      </c>
      <c r="X6" s="537"/>
      <c r="Y6" s="540"/>
      <c r="Z6" s="468" t="s">
        <v>205</v>
      </c>
      <c r="AA6" s="536" t="s">
        <v>164</v>
      </c>
      <c r="AB6" s="537"/>
      <c r="AC6" s="537"/>
      <c r="AD6" s="537"/>
      <c r="AE6" s="537"/>
      <c r="AF6" s="538"/>
      <c r="AG6" s="539" t="s">
        <v>165</v>
      </c>
      <c r="AH6" s="537"/>
      <c r="AI6" s="540"/>
      <c r="AJ6" s="566" t="s">
        <v>167</v>
      </c>
      <c r="AK6" s="554"/>
      <c r="AL6" s="444" t="s">
        <v>136</v>
      </c>
      <c r="AM6" s="447">
        <v>25</v>
      </c>
      <c r="AN6" s="435">
        <v>25</v>
      </c>
      <c r="AO6" s="465">
        <f>SUM(AM6:AN11)</f>
        <v>50</v>
      </c>
    </row>
    <row r="7" spans="1:42" ht="30.15" customHeight="1">
      <c r="B7" s="432"/>
      <c r="C7" s="428"/>
      <c r="D7" s="383"/>
      <c r="E7" s="392"/>
      <c r="F7" s="395"/>
      <c r="G7" s="389"/>
      <c r="H7" s="547" t="s">
        <v>187</v>
      </c>
      <c r="I7" s="542"/>
      <c r="J7" s="542"/>
      <c r="K7" s="542"/>
      <c r="L7" s="542"/>
      <c r="M7" s="548"/>
      <c r="N7" s="541"/>
      <c r="O7" s="542"/>
      <c r="P7" s="543"/>
      <c r="Q7" s="547" t="s">
        <v>161</v>
      </c>
      <c r="R7" s="542"/>
      <c r="S7" s="542"/>
      <c r="T7" s="542"/>
      <c r="U7" s="542"/>
      <c r="V7" s="548"/>
      <c r="W7" s="541"/>
      <c r="X7" s="542"/>
      <c r="Y7" s="543"/>
      <c r="Z7" s="469"/>
      <c r="AA7" s="547" t="s">
        <v>163</v>
      </c>
      <c r="AB7" s="542"/>
      <c r="AC7" s="542"/>
      <c r="AD7" s="542"/>
      <c r="AE7" s="542"/>
      <c r="AF7" s="548"/>
      <c r="AG7" s="541"/>
      <c r="AH7" s="542"/>
      <c r="AI7" s="543"/>
      <c r="AJ7" s="555"/>
      <c r="AK7" s="556"/>
      <c r="AL7" s="445"/>
      <c r="AM7" s="448"/>
      <c r="AN7" s="436"/>
      <c r="AO7" s="466"/>
    </row>
    <row r="8" spans="1:42" ht="30.15" customHeight="1" thickBot="1">
      <c r="B8" s="432"/>
      <c r="C8" s="428"/>
      <c r="D8" s="383"/>
      <c r="E8" s="392"/>
      <c r="F8" s="395"/>
      <c r="G8" s="500"/>
      <c r="H8" s="550"/>
      <c r="I8" s="551"/>
      <c r="J8" s="551"/>
      <c r="K8" s="551"/>
      <c r="L8" s="551"/>
      <c r="M8" s="552"/>
      <c r="N8" s="544"/>
      <c r="O8" s="545"/>
      <c r="P8" s="546"/>
      <c r="Q8" s="550"/>
      <c r="R8" s="551"/>
      <c r="S8" s="551"/>
      <c r="T8" s="551"/>
      <c r="U8" s="551"/>
      <c r="V8" s="552"/>
      <c r="W8" s="544"/>
      <c r="X8" s="545"/>
      <c r="Y8" s="546"/>
      <c r="Z8" s="469"/>
      <c r="AA8" s="550"/>
      <c r="AB8" s="551"/>
      <c r="AC8" s="551"/>
      <c r="AD8" s="551"/>
      <c r="AE8" s="551"/>
      <c r="AF8" s="552"/>
      <c r="AG8" s="544"/>
      <c r="AH8" s="545"/>
      <c r="AI8" s="546"/>
      <c r="AJ8" s="555"/>
      <c r="AK8" s="556"/>
      <c r="AL8" s="445"/>
      <c r="AM8" s="448"/>
      <c r="AN8" s="436"/>
      <c r="AO8" s="466"/>
    </row>
    <row r="9" spans="1:42" ht="30.15" customHeight="1" thickTop="1">
      <c r="B9" s="559">
        <f>【例】利用申込書!BL18</f>
        <v>44839</v>
      </c>
      <c r="C9" s="428"/>
      <c r="D9" s="383"/>
      <c r="E9" s="392"/>
      <c r="F9" s="395"/>
      <c r="G9" s="564" t="s">
        <v>196</v>
      </c>
      <c r="H9" s="561"/>
      <c r="I9" s="562"/>
      <c r="J9" s="562"/>
      <c r="K9" s="562"/>
      <c r="L9" s="562"/>
      <c r="M9" s="563"/>
      <c r="N9" s="526"/>
      <c r="O9" s="524"/>
      <c r="P9" s="527"/>
      <c r="Q9" s="523"/>
      <c r="R9" s="524"/>
      <c r="S9" s="524"/>
      <c r="T9" s="524"/>
      <c r="U9" s="524"/>
      <c r="V9" s="525"/>
      <c r="W9" s="526"/>
      <c r="X9" s="524"/>
      <c r="Y9" s="527"/>
      <c r="Z9" s="469"/>
      <c r="AA9" s="523" t="s">
        <v>164</v>
      </c>
      <c r="AB9" s="524"/>
      <c r="AC9" s="524"/>
      <c r="AD9" s="524"/>
      <c r="AE9" s="524"/>
      <c r="AF9" s="525"/>
      <c r="AG9" s="526" t="s">
        <v>165</v>
      </c>
      <c r="AH9" s="524"/>
      <c r="AI9" s="527"/>
      <c r="AJ9" s="555"/>
      <c r="AK9" s="556"/>
      <c r="AL9" s="445"/>
      <c r="AM9" s="448"/>
      <c r="AN9" s="436"/>
      <c r="AO9" s="466"/>
      <c r="AP9" s="77"/>
    </row>
    <row r="10" spans="1:42" ht="30.15" customHeight="1">
      <c r="B10" s="559"/>
      <c r="C10" s="428"/>
      <c r="D10" s="383"/>
      <c r="E10" s="392"/>
      <c r="F10" s="395"/>
      <c r="G10" s="564"/>
      <c r="H10" s="523"/>
      <c r="I10" s="524"/>
      <c r="J10" s="524"/>
      <c r="K10" s="524"/>
      <c r="L10" s="524"/>
      <c r="M10" s="525"/>
      <c r="N10" s="526"/>
      <c r="O10" s="524"/>
      <c r="P10" s="527"/>
      <c r="Q10" s="523"/>
      <c r="R10" s="524"/>
      <c r="S10" s="524"/>
      <c r="T10" s="524"/>
      <c r="U10" s="524"/>
      <c r="V10" s="525"/>
      <c r="W10" s="526"/>
      <c r="X10" s="524"/>
      <c r="Y10" s="527"/>
      <c r="Z10" s="469"/>
      <c r="AA10" s="523" t="s">
        <v>166</v>
      </c>
      <c r="AB10" s="524"/>
      <c r="AC10" s="524"/>
      <c r="AD10" s="524"/>
      <c r="AE10" s="524"/>
      <c r="AF10" s="525"/>
      <c r="AG10" s="526"/>
      <c r="AH10" s="524"/>
      <c r="AI10" s="527"/>
      <c r="AJ10" s="555"/>
      <c r="AK10" s="556"/>
      <c r="AL10" s="445"/>
      <c r="AM10" s="448"/>
      <c r="AN10" s="436"/>
      <c r="AO10" s="466"/>
    </row>
    <row r="11" spans="1:42" ht="30.15" customHeight="1">
      <c r="B11" s="560"/>
      <c r="C11" s="429"/>
      <c r="D11" s="384"/>
      <c r="E11" s="393"/>
      <c r="F11" s="396"/>
      <c r="G11" s="565"/>
      <c r="H11" s="534"/>
      <c r="I11" s="529"/>
      <c r="J11" s="529"/>
      <c r="K11" s="529"/>
      <c r="L11" s="529"/>
      <c r="M11" s="535"/>
      <c r="N11" s="528"/>
      <c r="O11" s="529"/>
      <c r="P11" s="530"/>
      <c r="Q11" s="534"/>
      <c r="R11" s="529"/>
      <c r="S11" s="529"/>
      <c r="T11" s="529"/>
      <c r="U11" s="529"/>
      <c r="V11" s="535"/>
      <c r="W11" s="528"/>
      <c r="X11" s="529"/>
      <c r="Y11" s="530"/>
      <c r="Z11" s="470"/>
      <c r="AA11" s="534"/>
      <c r="AB11" s="529"/>
      <c r="AC11" s="529"/>
      <c r="AD11" s="529"/>
      <c r="AE11" s="529"/>
      <c r="AF11" s="535"/>
      <c r="AG11" s="528"/>
      <c r="AH11" s="529"/>
      <c r="AI11" s="530"/>
      <c r="AJ11" s="557"/>
      <c r="AK11" s="558"/>
      <c r="AL11" s="446"/>
      <c r="AM11" s="449"/>
      <c r="AN11" s="437"/>
      <c r="AO11" s="467"/>
    </row>
    <row r="12" spans="1:42" ht="30.15" customHeight="1">
      <c r="B12" s="512" t="s">
        <v>102</v>
      </c>
      <c r="C12" s="427" t="s">
        <v>129</v>
      </c>
      <c r="D12" s="382" t="s">
        <v>229</v>
      </c>
      <c r="E12" s="391" t="s">
        <v>101</v>
      </c>
      <c r="F12" s="394"/>
      <c r="G12" s="499" t="s">
        <v>194</v>
      </c>
      <c r="H12" s="536" t="s">
        <v>168</v>
      </c>
      <c r="I12" s="537"/>
      <c r="J12" s="537"/>
      <c r="K12" s="537"/>
      <c r="L12" s="537"/>
      <c r="M12" s="538"/>
      <c r="N12" s="539" t="s">
        <v>170</v>
      </c>
      <c r="O12" s="537"/>
      <c r="P12" s="540"/>
      <c r="Q12" s="536" t="s">
        <v>171</v>
      </c>
      <c r="R12" s="537"/>
      <c r="S12" s="537"/>
      <c r="T12" s="537"/>
      <c r="U12" s="537"/>
      <c r="V12" s="538"/>
      <c r="W12" s="539" t="s">
        <v>172</v>
      </c>
      <c r="X12" s="537"/>
      <c r="Y12" s="540"/>
      <c r="Z12" s="468" t="s">
        <v>205</v>
      </c>
      <c r="AA12" s="536" t="s">
        <v>173</v>
      </c>
      <c r="AB12" s="537"/>
      <c r="AC12" s="537"/>
      <c r="AD12" s="537"/>
      <c r="AE12" s="537"/>
      <c r="AF12" s="538"/>
      <c r="AG12" s="539" t="s">
        <v>175</v>
      </c>
      <c r="AH12" s="537"/>
      <c r="AI12" s="540"/>
      <c r="AJ12" s="553"/>
      <c r="AK12" s="554"/>
      <c r="AL12" s="444" t="s">
        <v>136</v>
      </c>
      <c r="AM12" s="447">
        <v>25</v>
      </c>
      <c r="AN12" s="435">
        <v>25</v>
      </c>
      <c r="AO12" s="465">
        <f>SUM(AM12:AN17)</f>
        <v>50</v>
      </c>
    </row>
    <row r="13" spans="1:42" ht="30.15" customHeight="1">
      <c r="B13" s="513"/>
      <c r="C13" s="428"/>
      <c r="D13" s="383"/>
      <c r="E13" s="392"/>
      <c r="F13" s="395"/>
      <c r="G13" s="389"/>
      <c r="H13" s="547" t="s">
        <v>169</v>
      </c>
      <c r="I13" s="542"/>
      <c r="J13" s="542"/>
      <c r="K13" s="542"/>
      <c r="L13" s="542"/>
      <c r="M13" s="548"/>
      <c r="N13" s="541"/>
      <c r="O13" s="542"/>
      <c r="P13" s="543"/>
      <c r="Q13" s="547" t="s">
        <v>190</v>
      </c>
      <c r="R13" s="542"/>
      <c r="S13" s="542"/>
      <c r="T13" s="542"/>
      <c r="U13" s="542"/>
      <c r="V13" s="548"/>
      <c r="W13" s="541"/>
      <c r="X13" s="542"/>
      <c r="Y13" s="543"/>
      <c r="Z13" s="469"/>
      <c r="AA13" s="547" t="s">
        <v>174</v>
      </c>
      <c r="AB13" s="542"/>
      <c r="AC13" s="542"/>
      <c r="AD13" s="542"/>
      <c r="AE13" s="542"/>
      <c r="AF13" s="548"/>
      <c r="AG13" s="541"/>
      <c r="AH13" s="542"/>
      <c r="AI13" s="543"/>
      <c r="AJ13" s="555"/>
      <c r="AK13" s="556"/>
      <c r="AL13" s="445"/>
      <c r="AM13" s="448"/>
      <c r="AN13" s="436"/>
      <c r="AO13" s="466"/>
    </row>
    <row r="14" spans="1:42" ht="30.15" customHeight="1" thickBot="1">
      <c r="B14" s="513"/>
      <c r="C14" s="428"/>
      <c r="D14" s="383"/>
      <c r="E14" s="392"/>
      <c r="F14" s="395"/>
      <c r="G14" s="500"/>
      <c r="H14" s="550"/>
      <c r="I14" s="551"/>
      <c r="J14" s="551"/>
      <c r="K14" s="551"/>
      <c r="L14" s="551"/>
      <c r="M14" s="552"/>
      <c r="N14" s="544"/>
      <c r="O14" s="545"/>
      <c r="P14" s="546"/>
      <c r="Q14" s="550"/>
      <c r="R14" s="551"/>
      <c r="S14" s="551"/>
      <c r="T14" s="551"/>
      <c r="U14" s="551"/>
      <c r="V14" s="552"/>
      <c r="W14" s="544"/>
      <c r="X14" s="545"/>
      <c r="Y14" s="546"/>
      <c r="Z14" s="469"/>
      <c r="AA14" s="550"/>
      <c r="AB14" s="551"/>
      <c r="AC14" s="551"/>
      <c r="AD14" s="551"/>
      <c r="AE14" s="551"/>
      <c r="AF14" s="552"/>
      <c r="AG14" s="544"/>
      <c r="AH14" s="545"/>
      <c r="AI14" s="546"/>
      <c r="AJ14" s="555"/>
      <c r="AK14" s="556"/>
      <c r="AL14" s="445"/>
      <c r="AM14" s="448"/>
      <c r="AN14" s="436"/>
      <c r="AO14" s="466"/>
    </row>
    <row r="15" spans="1:42" ht="30.15" customHeight="1" thickTop="1">
      <c r="B15" s="521">
        <f>IF(【例】利用申込書!$J$17&gt;0,IF(B9+1&gt;【例】利用申込書!$BM$18,"",B9+1),"")</f>
        <v>44840</v>
      </c>
      <c r="C15" s="428"/>
      <c r="D15" s="383"/>
      <c r="E15" s="392"/>
      <c r="F15" s="395"/>
      <c r="G15" s="389" t="s">
        <v>196</v>
      </c>
      <c r="H15" s="523"/>
      <c r="I15" s="524"/>
      <c r="J15" s="524"/>
      <c r="K15" s="524"/>
      <c r="L15" s="524"/>
      <c r="M15" s="525"/>
      <c r="N15" s="526"/>
      <c r="O15" s="524"/>
      <c r="P15" s="527"/>
      <c r="Q15" s="523"/>
      <c r="R15" s="524"/>
      <c r="S15" s="524"/>
      <c r="T15" s="524"/>
      <c r="U15" s="524"/>
      <c r="V15" s="525"/>
      <c r="W15" s="526"/>
      <c r="X15" s="524"/>
      <c r="Y15" s="527"/>
      <c r="Z15" s="469"/>
      <c r="AA15" s="523" t="s">
        <v>173</v>
      </c>
      <c r="AB15" s="524"/>
      <c r="AC15" s="524"/>
      <c r="AD15" s="524"/>
      <c r="AE15" s="524"/>
      <c r="AF15" s="525"/>
      <c r="AG15" s="526" t="s">
        <v>162</v>
      </c>
      <c r="AH15" s="524"/>
      <c r="AI15" s="527"/>
      <c r="AJ15" s="555"/>
      <c r="AK15" s="556"/>
      <c r="AL15" s="445"/>
      <c r="AM15" s="448"/>
      <c r="AN15" s="436"/>
      <c r="AO15" s="466"/>
    </row>
    <row r="16" spans="1:42" ht="30.15" customHeight="1">
      <c r="B16" s="521"/>
      <c r="C16" s="428"/>
      <c r="D16" s="383"/>
      <c r="E16" s="392"/>
      <c r="F16" s="395"/>
      <c r="G16" s="389"/>
      <c r="H16" s="523"/>
      <c r="I16" s="524"/>
      <c r="J16" s="524"/>
      <c r="K16" s="524"/>
      <c r="L16" s="524"/>
      <c r="M16" s="525"/>
      <c r="N16" s="526"/>
      <c r="O16" s="524"/>
      <c r="P16" s="527"/>
      <c r="Q16" s="523"/>
      <c r="R16" s="524"/>
      <c r="S16" s="524"/>
      <c r="T16" s="524"/>
      <c r="U16" s="524"/>
      <c r="V16" s="525"/>
      <c r="W16" s="526"/>
      <c r="X16" s="524"/>
      <c r="Y16" s="527"/>
      <c r="Z16" s="469"/>
      <c r="AA16" s="523" t="s">
        <v>176</v>
      </c>
      <c r="AB16" s="524"/>
      <c r="AC16" s="524"/>
      <c r="AD16" s="524"/>
      <c r="AE16" s="524"/>
      <c r="AF16" s="525"/>
      <c r="AG16" s="526"/>
      <c r="AH16" s="524"/>
      <c r="AI16" s="527"/>
      <c r="AJ16" s="555"/>
      <c r="AK16" s="556"/>
      <c r="AL16" s="445"/>
      <c r="AM16" s="448"/>
      <c r="AN16" s="436"/>
      <c r="AO16" s="466"/>
    </row>
    <row r="17" spans="2:41" ht="30.15" customHeight="1">
      <c r="B17" s="522"/>
      <c r="C17" s="429"/>
      <c r="D17" s="384"/>
      <c r="E17" s="393"/>
      <c r="F17" s="396"/>
      <c r="G17" s="390"/>
      <c r="H17" s="534"/>
      <c r="I17" s="529"/>
      <c r="J17" s="529"/>
      <c r="K17" s="529"/>
      <c r="L17" s="529"/>
      <c r="M17" s="535"/>
      <c r="N17" s="528"/>
      <c r="O17" s="529"/>
      <c r="P17" s="530"/>
      <c r="Q17" s="534"/>
      <c r="R17" s="529"/>
      <c r="S17" s="529"/>
      <c r="T17" s="529"/>
      <c r="U17" s="529"/>
      <c r="V17" s="535"/>
      <c r="W17" s="528"/>
      <c r="X17" s="529"/>
      <c r="Y17" s="530"/>
      <c r="Z17" s="470"/>
      <c r="AA17" s="534"/>
      <c r="AB17" s="529"/>
      <c r="AC17" s="529"/>
      <c r="AD17" s="529"/>
      <c r="AE17" s="529"/>
      <c r="AF17" s="535"/>
      <c r="AG17" s="528"/>
      <c r="AH17" s="529"/>
      <c r="AI17" s="530"/>
      <c r="AJ17" s="557"/>
      <c r="AK17" s="558"/>
      <c r="AL17" s="446"/>
      <c r="AM17" s="449"/>
      <c r="AN17" s="437"/>
      <c r="AO17" s="467"/>
    </row>
    <row r="18" spans="2:41" ht="30.15" customHeight="1">
      <c r="B18" s="512" t="s">
        <v>103</v>
      </c>
      <c r="C18" s="427" t="s">
        <v>129</v>
      </c>
      <c r="D18" s="382" t="s">
        <v>229</v>
      </c>
      <c r="E18" s="391" t="s">
        <v>101</v>
      </c>
      <c r="F18" s="531">
        <v>0.3611111111111111</v>
      </c>
      <c r="G18" s="499" t="s">
        <v>194</v>
      </c>
      <c r="H18" s="536" t="s">
        <v>177</v>
      </c>
      <c r="I18" s="537"/>
      <c r="J18" s="537"/>
      <c r="K18" s="537"/>
      <c r="L18" s="537"/>
      <c r="M18" s="538"/>
      <c r="N18" s="539" t="s">
        <v>179</v>
      </c>
      <c r="O18" s="537"/>
      <c r="P18" s="540"/>
      <c r="Q18" s="536" t="s">
        <v>185</v>
      </c>
      <c r="R18" s="537"/>
      <c r="S18" s="537"/>
      <c r="T18" s="537"/>
      <c r="U18" s="537"/>
      <c r="V18" s="538"/>
      <c r="W18" s="539"/>
      <c r="X18" s="537"/>
      <c r="Y18" s="540"/>
      <c r="Z18" s="468" t="s">
        <v>205</v>
      </c>
      <c r="AA18" s="471"/>
      <c r="AB18" s="397"/>
      <c r="AC18" s="397"/>
      <c r="AD18" s="397"/>
      <c r="AE18" s="397"/>
      <c r="AF18" s="398"/>
      <c r="AG18" s="514"/>
      <c r="AH18" s="397"/>
      <c r="AI18" s="515"/>
      <c r="AJ18" s="459"/>
      <c r="AK18" s="460"/>
      <c r="AL18" s="444" t="s">
        <v>136</v>
      </c>
      <c r="AM18" s="447"/>
      <c r="AN18" s="435"/>
      <c r="AO18" s="465">
        <f>SUM(AM18:AN23)</f>
        <v>0</v>
      </c>
    </row>
    <row r="19" spans="2:41" ht="30.15" customHeight="1">
      <c r="B19" s="513"/>
      <c r="C19" s="428"/>
      <c r="D19" s="383"/>
      <c r="E19" s="392"/>
      <c r="F19" s="532"/>
      <c r="G19" s="389"/>
      <c r="H19" s="547" t="s">
        <v>178</v>
      </c>
      <c r="I19" s="542"/>
      <c r="J19" s="542"/>
      <c r="K19" s="542"/>
      <c r="L19" s="542"/>
      <c r="M19" s="548"/>
      <c r="N19" s="541"/>
      <c r="O19" s="542"/>
      <c r="P19" s="543"/>
      <c r="Q19" s="549" t="s">
        <v>186</v>
      </c>
      <c r="R19" s="542"/>
      <c r="S19" s="542"/>
      <c r="T19" s="542"/>
      <c r="U19" s="542"/>
      <c r="V19" s="548"/>
      <c r="W19" s="541"/>
      <c r="X19" s="542"/>
      <c r="Y19" s="543"/>
      <c r="Z19" s="469"/>
      <c r="AA19" s="438"/>
      <c r="AB19" s="439"/>
      <c r="AC19" s="439"/>
      <c r="AD19" s="439"/>
      <c r="AE19" s="439"/>
      <c r="AF19" s="440"/>
      <c r="AG19" s="516"/>
      <c r="AH19" s="439"/>
      <c r="AI19" s="517"/>
      <c r="AJ19" s="461"/>
      <c r="AK19" s="462"/>
      <c r="AL19" s="445"/>
      <c r="AM19" s="448"/>
      <c r="AN19" s="436"/>
      <c r="AO19" s="466"/>
    </row>
    <row r="20" spans="2:41" ht="30.15" customHeight="1" thickBot="1">
      <c r="B20" s="513"/>
      <c r="C20" s="428"/>
      <c r="D20" s="383"/>
      <c r="E20" s="392"/>
      <c r="F20" s="532"/>
      <c r="G20" s="500"/>
      <c r="H20" s="550"/>
      <c r="I20" s="551"/>
      <c r="J20" s="551"/>
      <c r="K20" s="551"/>
      <c r="L20" s="551"/>
      <c r="M20" s="552"/>
      <c r="N20" s="544"/>
      <c r="O20" s="545"/>
      <c r="P20" s="546"/>
      <c r="Q20" s="550"/>
      <c r="R20" s="551"/>
      <c r="S20" s="551"/>
      <c r="T20" s="551"/>
      <c r="U20" s="551"/>
      <c r="V20" s="552"/>
      <c r="W20" s="544"/>
      <c r="X20" s="545"/>
      <c r="Y20" s="546"/>
      <c r="Z20" s="469"/>
      <c r="AA20" s="424"/>
      <c r="AB20" s="399"/>
      <c r="AC20" s="399"/>
      <c r="AD20" s="399"/>
      <c r="AE20" s="399"/>
      <c r="AF20" s="400"/>
      <c r="AG20" s="518"/>
      <c r="AH20" s="519"/>
      <c r="AI20" s="520"/>
      <c r="AJ20" s="461"/>
      <c r="AK20" s="462"/>
      <c r="AL20" s="445"/>
      <c r="AM20" s="448"/>
      <c r="AN20" s="436"/>
      <c r="AO20" s="466"/>
    </row>
    <row r="21" spans="2:41" ht="30.15" customHeight="1" thickTop="1">
      <c r="B21" s="521">
        <f>IF(【例】利用申込書!$J$17&gt;0,IF(B9+2&gt;【例】利用申込書!$BM$18,"",B9+2),"")</f>
        <v>44841</v>
      </c>
      <c r="C21" s="428"/>
      <c r="D21" s="383"/>
      <c r="E21" s="392"/>
      <c r="F21" s="532"/>
      <c r="G21" s="389" t="s">
        <v>196</v>
      </c>
      <c r="H21" s="523" t="s">
        <v>180</v>
      </c>
      <c r="I21" s="524"/>
      <c r="J21" s="524"/>
      <c r="K21" s="524"/>
      <c r="L21" s="524"/>
      <c r="M21" s="525"/>
      <c r="N21" s="526" t="s">
        <v>183</v>
      </c>
      <c r="O21" s="524"/>
      <c r="P21" s="527"/>
      <c r="Q21" s="523" t="s">
        <v>181</v>
      </c>
      <c r="R21" s="524"/>
      <c r="S21" s="524"/>
      <c r="T21" s="524"/>
      <c r="U21" s="524"/>
      <c r="V21" s="525"/>
      <c r="W21" s="526"/>
      <c r="X21" s="524"/>
      <c r="Y21" s="527"/>
      <c r="Z21" s="469"/>
      <c r="AA21" s="441"/>
      <c r="AB21" s="442"/>
      <c r="AC21" s="442"/>
      <c r="AD21" s="442"/>
      <c r="AE21" s="442"/>
      <c r="AF21" s="443"/>
      <c r="AG21" s="508"/>
      <c r="AH21" s="442"/>
      <c r="AI21" s="509"/>
      <c r="AJ21" s="461"/>
      <c r="AK21" s="462"/>
      <c r="AL21" s="445"/>
      <c r="AM21" s="448"/>
      <c r="AN21" s="436"/>
      <c r="AO21" s="466"/>
    </row>
    <row r="22" spans="2:41" ht="30.15" customHeight="1">
      <c r="B22" s="521"/>
      <c r="C22" s="428"/>
      <c r="D22" s="383"/>
      <c r="E22" s="392"/>
      <c r="F22" s="532"/>
      <c r="G22" s="389"/>
      <c r="H22" s="523" t="s">
        <v>182</v>
      </c>
      <c r="I22" s="524"/>
      <c r="J22" s="524"/>
      <c r="K22" s="524"/>
      <c r="L22" s="524"/>
      <c r="M22" s="525"/>
      <c r="N22" s="526"/>
      <c r="O22" s="524"/>
      <c r="P22" s="527"/>
      <c r="Q22" s="523" t="s">
        <v>184</v>
      </c>
      <c r="R22" s="524"/>
      <c r="S22" s="524"/>
      <c r="T22" s="524"/>
      <c r="U22" s="524"/>
      <c r="V22" s="525"/>
      <c r="W22" s="526"/>
      <c r="X22" s="524"/>
      <c r="Y22" s="527"/>
      <c r="Z22" s="469"/>
      <c r="AA22" s="441"/>
      <c r="AB22" s="442"/>
      <c r="AC22" s="442"/>
      <c r="AD22" s="442"/>
      <c r="AE22" s="442"/>
      <c r="AF22" s="443"/>
      <c r="AG22" s="508"/>
      <c r="AH22" s="442"/>
      <c r="AI22" s="509"/>
      <c r="AJ22" s="461"/>
      <c r="AK22" s="462"/>
      <c r="AL22" s="445"/>
      <c r="AM22" s="448"/>
      <c r="AN22" s="436"/>
      <c r="AO22" s="466"/>
    </row>
    <row r="23" spans="2:41" ht="30.15" customHeight="1">
      <c r="B23" s="522"/>
      <c r="C23" s="429"/>
      <c r="D23" s="384"/>
      <c r="E23" s="393"/>
      <c r="F23" s="533"/>
      <c r="G23" s="390"/>
      <c r="H23" s="534"/>
      <c r="I23" s="529"/>
      <c r="J23" s="529"/>
      <c r="K23" s="529"/>
      <c r="L23" s="529"/>
      <c r="M23" s="535"/>
      <c r="N23" s="528"/>
      <c r="O23" s="529"/>
      <c r="P23" s="530"/>
      <c r="Q23" s="534"/>
      <c r="R23" s="529"/>
      <c r="S23" s="529"/>
      <c r="T23" s="529"/>
      <c r="U23" s="529"/>
      <c r="V23" s="535"/>
      <c r="W23" s="528"/>
      <c r="X23" s="529"/>
      <c r="Y23" s="530"/>
      <c r="Z23" s="470"/>
      <c r="AA23" s="414"/>
      <c r="AB23" s="401"/>
      <c r="AC23" s="401"/>
      <c r="AD23" s="401"/>
      <c r="AE23" s="401"/>
      <c r="AF23" s="402"/>
      <c r="AG23" s="510"/>
      <c r="AH23" s="401"/>
      <c r="AI23" s="511"/>
      <c r="AJ23" s="463"/>
      <c r="AK23" s="464"/>
      <c r="AL23" s="446"/>
      <c r="AM23" s="449"/>
      <c r="AN23" s="437"/>
      <c r="AO23" s="467"/>
    </row>
    <row r="24" spans="2:41" ht="30.15" customHeight="1">
      <c r="B24" s="512" t="s">
        <v>104</v>
      </c>
      <c r="C24" s="427" t="s">
        <v>129</v>
      </c>
      <c r="D24" s="382" t="s">
        <v>229</v>
      </c>
      <c r="E24" s="391" t="s">
        <v>101</v>
      </c>
      <c r="F24" s="394"/>
      <c r="G24" s="499" t="s">
        <v>194</v>
      </c>
      <c r="H24" s="471"/>
      <c r="I24" s="397"/>
      <c r="J24" s="397"/>
      <c r="K24" s="397"/>
      <c r="L24" s="397"/>
      <c r="M24" s="398"/>
      <c r="N24" s="514"/>
      <c r="O24" s="397"/>
      <c r="P24" s="515"/>
      <c r="Q24" s="471"/>
      <c r="R24" s="397"/>
      <c r="S24" s="397"/>
      <c r="T24" s="397"/>
      <c r="U24" s="397"/>
      <c r="V24" s="398"/>
      <c r="W24" s="514"/>
      <c r="X24" s="397"/>
      <c r="Y24" s="515"/>
      <c r="Z24" s="468" t="s">
        <v>205</v>
      </c>
      <c r="AA24" s="471"/>
      <c r="AB24" s="397"/>
      <c r="AC24" s="397"/>
      <c r="AD24" s="397"/>
      <c r="AE24" s="397"/>
      <c r="AF24" s="398"/>
      <c r="AG24" s="514"/>
      <c r="AH24" s="397"/>
      <c r="AI24" s="515"/>
      <c r="AJ24" s="459"/>
      <c r="AK24" s="460"/>
      <c r="AL24" s="444" t="s">
        <v>136</v>
      </c>
      <c r="AM24" s="447"/>
      <c r="AN24" s="435"/>
      <c r="AO24" s="465">
        <f>SUM(AM24:AN29)</f>
        <v>0</v>
      </c>
    </row>
    <row r="25" spans="2:41" ht="30.15" customHeight="1">
      <c r="B25" s="513"/>
      <c r="C25" s="428"/>
      <c r="D25" s="383"/>
      <c r="E25" s="392"/>
      <c r="F25" s="395"/>
      <c r="G25" s="389"/>
      <c r="H25" s="438"/>
      <c r="I25" s="439"/>
      <c r="J25" s="439"/>
      <c r="K25" s="439"/>
      <c r="L25" s="439"/>
      <c r="M25" s="440"/>
      <c r="N25" s="516"/>
      <c r="O25" s="439"/>
      <c r="P25" s="517"/>
      <c r="Q25" s="438"/>
      <c r="R25" s="439"/>
      <c r="S25" s="439"/>
      <c r="T25" s="439"/>
      <c r="U25" s="439"/>
      <c r="V25" s="440"/>
      <c r="W25" s="516"/>
      <c r="X25" s="439"/>
      <c r="Y25" s="517"/>
      <c r="Z25" s="469"/>
      <c r="AA25" s="438"/>
      <c r="AB25" s="439"/>
      <c r="AC25" s="439"/>
      <c r="AD25" s="439"/>
      <c r="AE25" s="439"/>
      <c r="AF25" s="440"/>
      <c r="AG25" s="516"/>
      <c r="AH25" s="439"/>
      <c r="AI25" s="517"/>
      <c r="AJ25" s="461"/>
      <c r="AK25" s="462"/>
      <c r="AL25" s="445"/>
      <c r="AM25" s="448"/>
      <c r="AN25" s="436"/>
      <c r="AO25" s="466"/>
    </row>
    <row r="26" spans="2:41" ht="30.15" customHeight="1" thickBot="1">
      <c r="B26" s="513"/>
      <c r="C26" s="428"/>
      <c r="D26" s="383"/>
      <c r="E26" s="392"/>
      <c r="F26" s="395"/>
      <c r="G26" s="500"/>
      <c r="H26" s="424"/>
      <c r="I26" s="399"/>
      <c r="J26" s="399"/>
      <c r="K26" s="399"/>
      <c r="L26" s="399"/>
      <c r="M26" s="400"/>
      <c r="N26" s="518"/>
      <c r="O26" s="519"/>
      <c r="P26" s="520"/>
      <c r="Q26" s="424"/>
      <c r="R26" s="399"/>
      <c r="S26" s="399"/>
      <c r="T26" s="399"/>
      <c r="U26" s="399"/>
      <c r="V26" s="400"/>
      <c r="W26" s="518"/>
      <c r="X26" s="519"/>
      <c r="Y26" s="520"/>
      <c r="Z26" s="469"/>
      <c r="AA26" s="424"/>
      <c r="AB26" s="399"/>
      <c r="AC26" s="399"/>
      <c r="AD26" s="399"/>
      <c r="AE26" s="399"/>
      <c r="AF26" s="400"/>
      <c r="AG26" s="518"/>
      <c r="AH26" s="519"/>
      <c r="AI26" s="520"/>
      <c r="AJ26" s="461"/>
      <c r="AK26" s="462"/>
      <c r="AL26" s="445"/>
      <c r="AM26" s="448"/>
      <c r="AN26" s="436"/>
      <c r="AO26" s="466"/>
    </row>
    <row r="27" spans="2:41" ht="30.15" customHeight="1" thickTop="1">
      <c r="B27" s="501" t="str">
        <f>IF(【例】利用申込書!$J$17&gt;0,IF(B9+3&gt;【例】利用申込書!$BM$18,"",B9+3),"")</f>
        <v/>
      </c>
      <c r="C27" s="428"/>
      <c r="D27" s="383"/>
      <c r="E27" s="392"/>
      <c r="F27" s="395"/>
      <c r="G27" s="389" t="s">
        <v>196</v>
      </c>
      <c r="H27" s="441"/>
      <c r="I27" s="442"/>
      <c r="J27" s="442"/>
      <c r="K27" s="442"/>
      <c r="L27" s="442"/>
      <c r="M27" s="443"/>
      <c r="N27" s="508"/>
      <c r="O27" s="442"/>
      <c r="P27" s="509"/>
      <c r="Q27" s="441"/>
      <c r="R27" s="442"/>
      <c r="S27" s="442"/>
      <c r="T27" s="442"/>
      <c r="U27" s="442"/>
      <c r="V27" s="443"/>
      <c r="W27" s="508"/>
      <c r="X27" s="442"/>
      <c r="Y27" s="509"/>
      <c r="Z27" s="469"/>
      <c r="AA27" s="503"/>
      <c r="AB27" s="504"/>
      <c r="AC27" s="504"/>
      <c r="AD27" s="504"/>
      <c r="AE27" s="504"/>
      <c r="AF27" s="505"/>
      <c r="AG27" s="506"/>
      <c r="AH27" s="504"/>
      <c r="AI27" s="507"/>
      <c r="AJ27" s="461"/>
      <c r="AK27" s="462"/>
      <c r="AL27" s="445"/>
      <c r="AM27" s="448"/>
      <c r="AN27" s="436"/>
      <c r="AO27" s="466"/>
    </row>
    <row r="28" spans="2:41" ht="30.15" customHeight="1">
      <c r="B28" s="501"/>
      <c r="C28" s="428"/>
      <c r="D28" s="383"/>
      <c r="E28" s="392"/>
      <c r="F28" s="395"/>
      <c r="G28" s="389"/>
      <c r="H28" s="441"/>
      <c r="I28" s="442"/>
      <c r="J28" s="442"/>
      <c r="K28" s="442"/>
      <c r="L28" s="442"/>
      <c r="M28" s="443"/>
      <c r="N28" s="508"/>
      <c r="O28" s="442"/>
      <c r="P28" s="509"/>
      <c r="Q28" s="441"/>
      <c r="R28" s="442"/>
      <c r="S28" s="442"/>
      <c r="T28" s="442"/>
      <c r="U28" s="442"/>
      <c r="V28" s="443"/>
      <c r="W28" s="508"/>
      <c r="X28" s="442"/>
      <c r="Y28" s="509"/>
      <c r="Z28" s="469"/>
      <c r="AA28" s="441"/>
      <c r="AB28" s="442"/>
      <c r="AC28" s="442"/>
      <c r="AD28" s="442"/>
      <c r="AE28" s="442"/>
      <c r="AF28" s="443"/>
      <c r="AG28" s="508"/>
      <c r="AH28" s="442"/>
      <c r="AI28" s="509"/>
      <c r="AJ28" s="461"/>
      <c r="AK28" s="462"/>
      <c r="AL28" s="445"/>
      <c r="AM28" s="448"/>
      <c r="AN28" s="436"/>
      <c r="AO28" s="466"/>
    </row>
    <row r="29" spans="2:41" ht="30.15" customHeight="1">
      <c r="B29" s="502"/>
      <c r="C29" s="429"/>
      <c r="D29" s="384"/>
      <c r="E29" s="393"/>
      <c r="F29" s="396"/>
      <c r="G29" s="390"/>
      <c r="H29" s="414"/>
      <c r="I29" s="401"/>
      <c r="J29" s="401"/>
      <c r="K29" s="401"/>
      <c r="L29" s="401"/>
      <c r="M29" s="402"/>
      <c r="N29" s="510"/>
      <c r="O29" s="401"/>
      <c r="P29" s="511"/>
      <c r="Q29" s="414"/>
      <c r="R29" s="401"/>
      <c r="S29" s="401"/>
      <c r="T29" s="401"/>
      <c r="U29" s="401"/>
      <c r="V29" s="402"/>
      <c r="W29" s="510"/>
      <c r="X29" s="401"/>
      <c r="Y29" s="511"/>
      <c r="Z29" s="470"/>
      <c r="AA29" s="414"/>
      <c r="AB29" s="401"/>
      <c r="AC29" s="401"/>
      <c r="AD29" s="401"/>
      <c r="AE29" s="401"/>
      <c r="AF29" s="402"/>
      <c r="AG29" s="510"/>
      <c r="AH29" s="401"/>
      <c r="AI29" s="511"/>
      <c r="AJ29" s="463"/>
      <c r="AK29" s="464"/>
      <c r="AL29" s="446"/>
      <c r="AM29" s="449"/>
      <c r="AN29" s="437"/>
      <c r="AO29" s="467"/>
    </row>
    <row r="30" spans="2:41" ht="30.15" customHeight="1">
      <c r="B30" s="512" t="s">
        <v>105</v>
      </c>
      <c r="C30" s="427" t="s">
        <v>129</v>
      </c>
      <c r="D30" s="382" t="s">
        <v>229</v>
      </c>
      <c r="E30" s="391" t="s">
        <v>101</v>
      </c>
      <c r="F30" s="394"/>
      <c r="G30" s="499" t="s">
        <v>194</v>
      </c>
      <c r="H30" s="471"/>
      <c r="I30" s="397"/>
      <c r="J30" s="397"/>
      <c r="K30" s="397"/>
      <c r="L30" s="397"/>
      <c r="M30" s="398"/>
      <c r="N30" s="514"/>
      <c r="O30" s="397"/>
      <c r="P30" s="515"/>
      <c r="Q30" s="471"/>
      <c r="R30" s="397"/>
      <c r="S30" s="397"/>
      <c r="T30" s="397"/>
      <c r="U30" s="397"/>
      <c r="V30" s="398"/>
      <c r="W30" s="514"/>
      <c r="X30" s="397"/>
      <c r="Y30" s="515"/>
      <c r="Z30" s="468" t="s">
        <v>205</v>
      </c>
      <c r="AA30" s="471"/>
      <c r="AB30" s="397"/>
      <c r="AC30" s="397"/>
      <c r="AD30" s="397"/>
      <c r="AE30" s="397"/>
      <c r="AF30" s="398"/>
      <c r="AG30" s="514"/>
      <c r="AH30" s="397"/>
      <c r="AI30" s="515"/>
      <c r="AJ30" s="459"/>
      <c r="AK30" s="460"/>
      <c r="AL30" s="444" t="s">
        <v>136</v>
      </c>
      <c r="AM30" s="447"/>
      <c r="AN30" s="435"/>
      <c r="AO30" s="465">
        <f>SUM(AM30:AN35)</f>
        <v>0</v>
      </c>
    </row>
    <row r="31" spans="2:41" ht="30.15" customHeight="1">
      <c r="B31" s="513"/>
      <c r="C31" s="428"/>
      <c r="D31" s="383"/>
      <c r="E31" s="392"/>
      <c r="F31" s="395"/>
      <c r="G31" s="389"/>
      <c r="H31" s="438"/>
      <c r="I31" s="439"/>
      <c r="J31" s="439"/>
      <c r="K31" s="439"/>
      <c r="L31" s="439"/>
      <c r="M31" s="440"/>
      <c r="N31" s="516"/>
      <c r="O31" s="439"/>
      <c r="P31" s="517"/>
      <c r="Q31" s="438"/>
      <c r="R31" s="439"/>
      <c r="S31" s="439"/>
      <c r="T31" s="439"/>
      <c r="U31" s="439"/>
      <c r="V31" s="440"/>
      <c r="W31" s="516"/>
      <c r="X31" s="439"/>
      <c r="Y31" s="517"/>
      <c r="Z31" s="469"/>
      <c r="AA31" s="438"/>
      <c r="AB31" s="439"/>
      <c r="AC31" s="439"/>
      <c r="AD31" s="439"/>
      <c r="AE31" s="439"/>
      <c r="AF31" s="440"/>
      <c r="AG31" s="516"/>
      <c r="AH31" s="439"/>
      <c r="AI31" s="517"/>
      <c r="AJ31" s="461"/>
      <c r="AK31" s="462"/>
      <c r="AL31" s="445"/>
      <c r="AM31" s="448"/>
      <c r="AN31" s="436"/>
      <c r="AO31" s="466"/>
    </row>
    <row r="32" spans="2:41" ht="30.15" customHeight="1" thickBot="1">
      <c r="B32" s="513"/>
      <c r="C32" s="428"/>
      <c r="D32" s="383"/>
      <c r="E32" s="392"/>
      <c r="F32" s="395"/>
      <c r="G32" s="500"/>
      <c r="H32" s="424"/>
      <c r="I32" s="399"/>
      <c r="J32" s="399"/>
      <c r="K32" s="399"/>
      <c r="L32" s="399"/>
      <c r="M32" s="400"/>
      <c r="N32" s="518"/>
      <c r="O32" s="519"/>
      <c r="P32" s="520"/>
      <c r="Q32" s="424"/>
      <c r="R32" s="399"/>
      <c r="S32" s="399"/>
      <c r="T32" s="399"/>
      <c r="U32" s="399"/>
      <c r="V32" s="400"/>
      <c r="W32" s="518"/>
      <c r="X32" s="519"/>
      <c r="Y32" s="520"/>
      <c r="Z32" s="469"/>
      <c r="AA32" s="424"/>
      <c r="AB32" s="399"/>
      <c r="AC32" s="399"/>
      <c r="AD32" s="399"/>
      <c r="AE32" s="399"/>
      <c r="AF32" s="400"/>
      <c r="AG32" s="518"/>
      <c r="AH32" s="519"/>
      <c r="AI32" s="520"/>
      <c r="AJ32" s="461"/>
      <c r="AK32" s="462"/>
      <c r="AL32" s="445"/>
      <c r="AM32" s="448"/>
      <c r="AN32" s="436"/>
      <c r="AO32" s="466"/>
    </row>
    <row r="33" spans="2:41" ht="30.15" customHeight="1" thickTop="1">
      <c r="B33" s="501" t="str">
        <f>IF(【例】利用申込書!$J$17&gt;0,IF(B9+4&gt;【例】利用申込書!$BM$18,"",B9+4),"")</f>
        <v/>
      </c>
      <c r="C33" s="428"/>
      <c r="D33" s="383"/>
      <c r="E33" s="392"/>
      <c r="F33" s="395"/>
      <c r="G33" s="389" t="s">
        <v>196</v>
      </c>
      <c r="H33" s="503"/>
      <c r="I33" s="504"/>
      <c r="J33" s="504"/>
      <c r="K33" s="504"/>
      <c r="L33" s="504"/>
      <c r="M33" s="505"/>
      <c r="N33" s="506"/>
      <c r="O33" s="504"/>
      <c r="P33" s="507"/>
      <c r="Q33" s="503"/>
      <c r="R33" s="504"/>
      <c r="S33" s="504"/>
      <c r="T33" s="504"/>
      <c r="U33" s="504"/>
      <c r="V33" s="505"/>
      <c r="W33" s="506"/>
      <c r="X33" s="504"/>
      <c r="Y33" s="507"/>
      <c r="Z33" s="469"/>
      <c r="AA33" s="503"/>
      <c r="AB33" s="504"/>
      <c r="AC33" s="504"/>
      <c r="AD33" s="504"/>
      <c r="AE33" s="504"/>
      <c r="AF33" s="505"/>
      <c r="AG33" s="506"/>
      <c r="AH33" s="504"/>
      <c r="AI33" s="507"/>
      <c r="AJ33" s="461"/>
      <c r="AK33" s="462"/>
      <c r="AL33" s="445"/>
      <c r="AM33" s="448"/>
      <c r="AN33" s="436"/>
      <c r="AO33" s="466"/>
    </row>
    <row r="34" spans="2:41" ht="30.15" customHeight="1">
      <c r="B34" s="501"/>
      <c r="C34" s="428"/>
      <c r="D34" s="383"/>
      <c r="E34" s="392"/>
      <c r="F34" s="395"/>
      <c r="G34" s="389"/>
      <c r="H34" s="441"/>
      <c r="I34" s="442"/>
      <c r="J34" s="442"/>
      <c r="K34" s="442"/>
      <c r="L34" s="442"/>
      <c r="M34" s="443"/>
      <c r="N34" s="508"/>
      <c r="O34" s="442"/>
      <c r="P34" s="509"/>
      <c r="Q34" s="441"/>
      <c r="R34" s="442"/>
      <c r="S34" s="442"/>
      <c r="T34" s="442"/>
      <c r="U34" s="442"/>
      <c r="V34" s="443"/>
      <c r="W34" s="508"/>
      <c r="X34" s="442"/>
      <c r="Y34" s="509"/>
      <c r="Z34" s="469"/>
      <c r="AA34" s="441"/>
      <c r="AB34" s="442"/>
      <c r="AC34" s="442"/>
      <c r="AD34" s="442"/>
      <c r="AE34" s="442"/>
      <c r="AF34" s="443"/>
      <c r="AG34" s="508"/>
      <c r="AH34" s="442"/>
      <c r="AI34" s="509"/>
      <c r="AJ34" s="461"/>
      <c r="AK34" s="462"/>
      <c r="AL34" s="445"/>
      <c r="AM34" s="448"/>
      <c r="AN34" s="436"/>
      <c r="AO34" s="466"/>
    </row>
    <row r="35" spans="2:41" ht="30.15" customHeight="1">
      <c r="B35" s="502"/>
      <c r="C35" s="429"/>
      <c r="D35" s="384"/>
      <c r="E35" s="393"/>
      <c r="F35" s="396"/>
      <c r="G35" s="390"/>
      <c r="H35" s="414"/>
      <c r="I35" s="401"/>
      <c r="J35" s="401"/>
      <c r="K35" s="401"/>
      <c r="L35" s="401"/>
      <c r="M35" s="402"/>
      <c r="N35" s="510"/>
      <c r="O35" s="401"/>
      <c r="P35" s="511"/>
      <c r="Q35" s="414"/>
      <c r="R35" s="401"/>
      <c r="S35" s="401"/>
      <c r="T35" s="401"/>
      <c r="U35" s="401"/>
      <c r="V35" s="402"/>
      <c r="W35" s="510"/>
      <c r="X35" s="401"/>
      <c r="Y35" s="511"/>
      <c r="Z35" s="470"/>
      <c r="AA35" s="414"/>
      <c r="AB35" s="401"/>
      <c r="AC35" s="401"/>
      <c r="AD35" s="401"/>
      <c r="AE35" s="401"/>
      <c r="AF35" s="402"/>
      <c r="AG35" s="510"/>
      <c r="AH35" s="401"/>
      <c r="AI35" s="511"/>
      <c r="AJ35" s="463"/>
      <c r="AK35" s="464"/>
      <c r="AL35" s="446"/>
      <c r="AM35" s="449"/>
      <c r="AN35" s="437"/>
      <c r="AO35" s="467"/>
    </row>
    <row r="36" spans="2:41" ht="22.35" customHeight="1">
      <c r="B36" s="403"/>
      <c r="C36" s="403"/>
      <c r="D36" s="403"/>
      <c r="E36" s="403"/>
      <c r="F36" s="403"/>
      <c r="G36" s="403"/>
      <c r="H36" s="403"/>
      <c r="I36" s="403"/>
      <c r="J36" s="403"/>
      <c r="K36" s="403"/>
      <c r="L36" s="403"/>
      <c r="M36" s="403"/>
      <c r="N36" s="403"/>
      <c r="O36" s="403"/>
      <c r="P36" s="403"/>
      <c r="Q36" s="403"/>
      <c r="R36" s="403"/>
      <c r="S36" s="403"/>
      <c r="T36" s="403"/>
      <c r="U36" s="46"/>
      <c r="V36" s="46"/>
      <c r="W36" s="46"/>
      <c r="X36" s="46"/>
      <c r="Y36" s="46"/>
    </row>
    <row r="37" spans="2:41">
      <c r="B37" s="490"/>
      <c r="C37" s="490"/>
      <c r="D37" s="490"/>
      <c r="E37" s="490"/>
      <c r="F37" s="490"/>
      <c r="G37" s="490"/>
      <c r="H37" s="490"/>
      <c r="I37" s="490"/>
      <c r="J37" s="490"/>
      <c r="K37" s="490"/>
      <c r="L37" s="490"/>
      <c r="M37" s="490"/>
      <c r="N37" s="490"/>
      <c r="O37" s="490"/>
      <c r="P37" s="490"/>
      <c r="Q37" s="490"/>
      <c r="R37" s="490"/>
      <c r="S37" s="490"/>
      <c r="T37" s="490"/>
      <c r="U37" s="42"/>
      <c r="V37" s="42"/>
      <c r="W37" s="42"/>
      <c r="X37" s="42"/>
      <c r="Y37" s="42"/>
      <c r="AN37" s="42"/>
    </row>
    <row r="38" spans="2:41">
      <c r="B38" s="490"/>
      <c r="C38" s="490"/>
      <c r="D38" s="490"/>
      <c r="E38" s="490"/>
      <c r="F38" s="490"/>
      <c r="G38" s="490"/>
      <c r="H38" s="490"/>
      <c r="I38" s="490"/>
      <c r="J38" s="490"/>
      <c r="K38" s="490"/>
      <c r="L38" s="490"/>
      <c r="M38" s="490"/>
      <c r="N38" s="490"/>
      <c r="O38" s="490"/>
      <c r="P38" s="490"/>
      <c r="Q38" s="490"/>
      <c r="R38" s="490"/>
      <c r="S38" s="490"/>
      <c r="T38" s="490"/>
      <c r="U38" s="42"/>
      <c r="V38" s="42"/>
      <c r="W38" s="42"/>
      <c r="X38" s="42"/>
      <c r="Y38" s="42"/>
      <c r="AN38" s="42"/>
    </row>
  </sheetData>
  <mergeCells count="217">
    <mergeCell ref="B4:B5"/>
    <mergeCell ref="C4:C5"/>
    <mergeCell ref="E4:E5"/>
    <mergeCell ref="F4:F5"/>
    <mergeCell ref="B1:C1"/>
    <mergeCell ref="E1:I1"/>
    <mergeCell ref="B2:T2"/>
    <mergeCell ref="B3:C3"/>
    <mergeCell ref="E3:N3"/>
    <mergeCell ref="O3:P3"/>
    <mergeCell ref="G4:P4"/>
    <mergeCell ref="G5:M5"/>
    <mergeCell ref="D4:D5"/>
    <mergeCell ref="AM4:AO4"/>
    <mergeCell ref="N5:P5"/>
    <mergeCell ref="Q5:V5"/>
    <mergeCell ref="W5:Y5"/>
    <mergeCell ref="AA5:AF5"/>
    <mergeCell ref="AG5:AI5"/>
    <mergeCell ref="Q4:Y4"/>
    <mergeCell ref="Z4:Z5"/>
    <mergeCell ref="AA4:AI4"/>
    <mergeCell ref="AJ4:AK5"/>
    <mergeCell ref="AL4:AL5"/>
    <mergeCell ref="AG6:AI8"/>
    <mergeCell ref="AJ6:AK11"/>
    <mergeCell ref="AL6:AL11"/>
    <mergeCell ref="AM6:AM11"/>
    <mergeCell ref="AN6:AN11"/>
    <mergeCell ref="AO6:AO11"/>
    <mergeCell ref="AG9:AI11"/>
    <mergeCell ref="H6:M6"/>
    <mergeCell ref="N6:P8"/>
    <mergeCell ref="Q6:V6"/>
    <mergeCell ref="W6:Y8"/>
    <mergeCell ref="Z6:Z11"/>
    <mergeCell ref="AA6:AF6"/>
    <mergeCell ref="H7:M7"/>
    <mergeCell ref="Q7:V7"/>
    <mergeCell ref="AA7:AF7"/>
    <mergeCell ref="H8:M8"/>
    <mergeCell ref="Q8:V8"/>
    <mergeCell ref="AA8:AF8"/>
    <mergeCell ref="B9:B11"/>
    <mergeCell ref="H9:M9"/>
    <mergeCell ref="N9:P11"/>
    <mergeCell ref="Q9:V9"/>
    <mergeCell ref="W9:Y11"/>
    <mergeCell ref="AA9:AF9"/>
    <mergeCell ref="H10:M10"/>
    <mergeCell ref="B6:B8"/>
    <mergeCell ref="C6:C11"/>
    <mergeCell ref="E6:E11"/>
    <mergeCell ref="F6:F11"/>
    <mergeCell ref="Q10:V10"/>
    <mergeCell ref="AA10:AF10"/>
    <mergeCell ref="H11:M11"/>
    <mergeCell ref="Q11:V11"/>
    <mergeCell ref="AA11:AF11"/>
    <mergeCell ref="G6:G8"/>
    <mergeCell ref="G9:G11"/>
    <mergeCell ref="D6:D11"/>
    <mergeCell ref="AO12:AO17"/>
    <mergeCell ref="H13:M13"/>
    <mergeCell ref="Q13:V13"/>
    <mergeCell ref="AA13:AF13"/>
    <mergeCell ref="H14:M14"/>
    <mergeCell ref="Q14:V14"/>
    <mergeCell ref="AA14:AF14"/>
    <mergeCell ref="AA15:AF15"/>
    <mergeCell ref="AG15:AI17"/>
    <mergeCell ref="AA16:AF16"/>
    <mergeCell ref="AA12:AF12"/>
    <mergeCell ref="AG12:AI14"/>
    <mergeCell ref="AJ12:AK17"/>
    <mergeCell ref="AL12:AL17"/>
    <mergeCell ref="AM12:AM17"/>
    <mergeCell ref="AN12:AN17"/>
    <mergeCell ref="AA17:AF17"/>
    <mergeCell ref="H12:M12"/>
    <mergeCell ref="N12:P14"/>
    <mergeCell ref="Q12:V12"/>
    <mergeCell ref="W12:Y14"/>
    <mergeCell ref="Z12:Z17"/>
    <mergeCell ref="B15:B17"/>
    <mergeCell ref="H15:M15"/>
    <mergeCell ref="N15:P17"/>
    <mergeCell ref="Q15:V15"/>
    <mergeCell ref="W15:Y17"/>
    <mergeCell ref="H16:M16"/>
    <mergeCell ref="Q16:V16"/>
    <mergeCell ref="H17:M17"/>
    <mergeCell ref="Q17:V17"/>
    <mergeCell ref="F12:F17"/>
    <mergeCell ref="B12:B14"/>
    <mergeCell ref="C12:C17"/>
    <mergeCell ref="E12:E17"/>
    <mergeCell ref="G12:G14"/>
    <mergeCell ref="G15:G17"/>
    <mergeCell ref="D12:D17"/>
    <mergeCell ref="AG18:AI20"/>
    <mergeCell ref="AJ18:AK23"/>
    <mergeCell ref="AL18:AL23"/>
    <mergeCell ref="AM18:AM23"/>
    <mergeCell ref="AN18:AN23"/>
    <mergeCell ref="AO18:AO23"/>
    <mergeCell ref="AG21:AI23"/>
    <mergeCell ref="H18:M18"/>
    <mergeCell ref="N18:P20"/>
    <mergeCell ref="Q18:V18"/>
    <mergeCell ref="W18:Y20"/>
    <mergeCell ref="Z18:Z23"/>
    <mergeCell ref="AA18:AF18"/>
    <mergeCell ref="H19:M19"/>
    <mergeCell ref="Q19:V19"/>
    <mergeCell ref="AA19:AF19"/>
    <mergeCell ref="H20:M20"/>
    <mergeCell ref="Q20:V20"/>
    <mergeCell ref="AA20:AF20"/>
    <mergeCell ref="B21:B23"/>
    <mergeCell ref="H21:M21"/>
    <mergeCell ref="N21:P23"/>
    <mergeCell ref="Q21:V21"/>
    <mergeCell ref="W21:Y23"/>
    <mergeCell ref="AA21:AF21"/>
    <mergeCell ref="H22:M22"/>
    <mergeCell ref="B18:B20"/>
    <mergeCell ref="C18:C23"/>
    <mergeCell ref="E18:E23"/>
    <mergeCell ref="F18:F23"/>
    <mergeCell ref="Q22:V22"/>
    <mergeCell ref="AA22:AF22"/>
    <mergeCell ref="H23:M23"/>
    <mergeCell ref="Q23:V23"/>
    <mergeCell ref="AA23:AF23"/>
    <mergeCell ref="G18:G20"/>
    <mergeCell ref="G21:G23"/>
    <mergeCell ref="D18:D23"/>
    <mergeCell ref="AO24:AO29"/>
    <mergeCell ref="H25:M25"/>
    <mergeCell ref="Q25:V25"/>
    <mergeCell ref="AA25:AF25"/>
    <mergeCell ref="H26:M26"/>
    <mergeCell ref="Q26:V26"/>
    <mergeCell ref="AA26:AF26"/>
    <mergeCell ref="AA27:AF27"/>
    <mergeCell ref="AG27:AI29"/>
    <mergeCell ref="AA28:AF28"/>
    <mergeCell ref="AA24:AF24"/>
    <mergeCell ref="AG24:AI26"/>
    <mergeCell ref="AJ24:AK29"/>
    <mergeCell ref="AL24:AL29"/>
    <mergeCell ref="AM24:AM29"/>
    <mergeCell ref="AN24:AN29"/>
    <mergeCell ref="AA29:AF29"/>
    <mergeCell ref="H24:M24"/>
    <mergeCell ref="N24:P26"/>
    <mergeCell ref="Q24:V24"/>
    <mergeCell ref="W24:Y26"/>
    <mergeCell ref="Z24:Z29"/>
    <mergeCell ref="B27:B29"/>
    <mergeCell ref="H27:M27"/>
    <mergeCell ref="N27:P29"/>
    <mergeCell ref="Q27:V27"/>
    <mergeCell ref="W27:Y29"/>
    <mergeCell ref="H28:M28"/>
    <mergeCell ref="Q28:V28"/>
    <mergeCell ref="H29:M29"/>
    <mergeCell ref="Q29:V29"/>
    <mergeCell ref="F24:F29"/>
    <mergeCell ref="B24:B26"/>
    <mergeCell ref="C24:C29"/>
    <mergeCell ref="E24:E29"/>
    <mergeCell ref="G24:G26"/>
    <mergeCell ref="G27:G29"/>
    <mergeCell ref="D24:D29"/>
    <mergeCell ref="AG30:AI32"/>
    <mergeCell ref="AJ30:AK35"/>
    <mergeCell ref="AL30:AL35"/>
    <mergeCell ref="AM30:AM35"/>
    <mergeCell ref="AN30:AN35"/>
    <mergeCell ref="AO30:AO35"/>
    <mergeCell ref="AG33:AI35"/>
    <mergeCell ref="H30:M30"/>
    <mergeCell ref="N30:P32"/>
    <mergeCell ref="Q30:V30"/>
    <mergeCell ref="W30:Y32"/>
    <mergeCell ref="Z30:Z35"/>
    <mergeCell ref="AA30:AF30"/>
    <mergeCell ref="H31:M31"/>
    <mergeCell ref="Q31:V31"/>
    <mergeCell ref="AA31:AF31"/>
    <mergeCell ref="H32:M32"/>
    <mergeCell ref="D30:D35"/>
    <mergeCell ref="G30:G32"/>
    <mergeCell ref="G33:G35"/>
    <mergeCell ref="B37:T37"/>
    <mergeCell ref="B38:T38"/>
    <mergeCell ref="Q34:V34"/>
    <mergeCell ref="AA34:AF34"/>
    <mergeCell ref="H35:M35"/>
    <mergeCell ref="Q35:V35"/>
    <mergeCell ref="AA35:AF35"/>
    <mergeCell ref="B36:T36"/>
    <mergeCell ref="Q32:V32"/>
    <mergeCell ref="AA32:AF32"/>
    <mergeCell ref="B33:B35"/>
    <mergeCell ref="H33:M33"/>
    <mergeCell ref="N33:P35"/>
    <mergeCell ref="Q33:V33"/>
    <mergeCell ref="W33:Y35"/>
    <mergeCell ref="AA33:AF33"/>
    <mergeCell ref="H34:M34"/>
    <mergeCell ref="B30:B32"/>
    <mergeCell ref="C30:C35"/>
    <mergeCell ref="E30:E35"/>
    <mergeCell ref="F30:F35"/>
  </mergeCells>
  <phoneticPr fontId="1"/>
  <conditionalFormatting sqref="Q3 S3 W3 Y3 AB3 AD3 I3:N3 E3:F3">
    <cfRule type="cellIs" dxfId="19" priority="4" operator="equal">
      <formula>0</formula>
    </cfRule>
  </conditionalFormatting>
  <conditionalFormatting sqref="AC3 AE3">
    <cfRule type="cellIs" dxfId="18" priority="3" operator="equal">
      <formula>0</formula>
    </cfRule>
  </conditionalFormatting>
  <conditionalFormatting sqref="H3">
    <cfRule type="cellIs" dxfId="17" priority="2" operator="equal">
      <formula>0</formula>
    </cfRule>
  </conditionalFormatting>
  <conditionalFormatting sqref="D3">
    <cfRule type="cellIs" dxfId="16" priority="1" operator="equal">
      <formula>0</formula>
    </cfRule>
  </conditionalFormatting>
  <dataValidations count="1">
    <dataValidation type="list" allowBlank="1" showInputMessage="1" showErrorMessage="1" sqref="WVR983066:WVR983075 AWN32:AWN35 BGJ32:BGJ35 BQF32:BQF35 CAB32:CAB35 CJX32:CJX35 CTT32:CTT35 DDP32:DDP35 DNL32:DNL35 DXH32:DXH35 EHD32:EHD35 EQZ32:EQZ35 FAV32:FAV35 FKR32:FKR35 FUN32:FUN35 GEJ32:GEJ35 GOF32:GOF35 GYB32:GYB35 HHX32:HHX35 HRT32:HRT35 IBP32:IBP35 ILL32:ILL35 IVH32:IVH35 JFD32:JFD35 JOZ32:JOZ35 JYV32:JYV35 KIR32:KIR35 KSN32:KSN35 LCJ32:LCJ35 LMF32:LMF35 LWB32:LWB35 MFX32:MFX35 MPT32:MPT35 MZP32:MZP35 NJL32:NJL35 NTH32:NTH35 ODD32:ODD35 OMZ32:OMZ35 OWV32:OWV35 PGR32:PGR35 PQN32:PQN35 QAJ32:QAJ35 QKF32:QKF35 QUB32:QUB35 RDX32:RDX35 RNT32:RNT35 RXP32:RXP35 SHL32:SHL35 SRH32:SRH35 TBD32:TBD35 TKZ32:TKZ35 TUV32:TUV35 UER32:UER35 UON32:UON35 UYJ32:UYJ35 VIF32:VIF35 VSB32:VSB35 WBX32:WBX35 WLT32:WLT35 WVP32:WVP35 JD32:JD35 SZ32:SZ35 ACV32:ACV35 I65562:I65571 JF65562:JF65571 TB65562:TB65571 ACX65562:ACX65571 AMT65562:AMT65571 AWP65562:AWP65571 BGL65562:BGL65571 BQH65562:BQH65571 CAD65562:CAD65571 CJZ65562:CJZ65571 CTV65562:CTV65571 DDR65562:DDR65571 DNN65562:DNN65571 DXJ65562:DXJ65571 EHF65562:EHF65571 ERB65562:ERB65571 FAX65562:FAX65571 FKT65562:FKT65571 FUP65562:FUP65571 GEL65562:GEL65571 GOH65562:GOH65571 GYD65562:GYD65571 HHZ65562:HHZ65571 HRV65562:HRV65571 IBR65562:IBR65571 ILN65562:ILN65571 IVJ65562:IVJ65571 JFF65562:JFF65571 JPB65562:JPB65571 JYX65562:JYX65571 KIT65562:KIT65571 KSP65562:KSP65571 LCL65562:LCL65571 LMH65562:LMH65571 LWD65562:LWD65571 MFZ65562:MFZ65571 MPV65562:MPV65571 MZR65562:MZR65571 NJN65562:NJN65571 NTJ65562:NTJ65571 ODF65562:ODF65571 ONB65562:ONB65571 OWX65562:OWX65571 PGT65562:PGT65571 PQP65562:PQP65571 QAL65562:QAL65571 QKH65562:QKH65571 QUD65562:QUD65571 RDZ65562:RDZ65571 RNV65562:RNV65571 RXR65562:RXR65571 SHN65562:SHN65571 SRJ65562:SRJ65571 TBF65562:TBF65571 TLB65562:TLB65571 TUX65562:TUX65571 UET65562:UET65571 UOP65562:UOP65571 UYL65562:UYL65571 VIH65562:VIH65571 VSD65562:VSD65571 WBZ65562:WBZ65571 WLV65562:WLV65571 WVR65562:WVR65571 I131098:I131107 JF131098:JF131107 TB131098:TB131107 ACX131098:ACX131107 AMT131098:AMT131107 AWP131098:AWP131107 BGL131098:BGL131107 BQH131098:BQH131107 CAD131098:CAD131107 CJZ131098:CJZ131107 CTV131098:CTV131107 DDR131098:DDR131107 DNN131098:DNN131107 DXJ131098:DXJ131107 EHF131098:EHF131107 ERB131098:ERB131107 FAX131098:FAX131107 FKT131098:FKT131107 FUP131098:FUP131107 GEL131098:GEL131107 GOH131098:GOH131107 GYD131098:GYD131107 HHZ131098:HHZ131107 HRV131098:HRV131107 IBR131098:IBR131107 ILN131098:ILN131107 IVJ131098:IVJ131107 JFF131098:JFF131107 JPB131098:JPB131107 JYX131098:JYX131107 KIT131098:KIT131107 KSP131098:KSP131107 LCL131098:LCL131107 LMH131098:LMH131107 LWD131098:LWD131107 MFZ131098:MFZ131107 MPV131098:MPV131107 MZR131098:MZR131107 NJN131098:NJN131107 NTJ131098:NTJ131107 ODF131098:ODF131107 ONB131098:ONB131107 OWX131098:OWX131107 PGT131098:PGT131107 PQP131098:PQP131107 QAL131098:QAL131107 QKH131098:QKH131107 QUD131098:QUD131107 RDZ131098:RDZ131107 RNV131098:RNV131107 RXR131098:RXR131107 SHN131098:SHN131107 SRJ131098:SRJ131107 TBF131098:TBF131107 TLB131098:TLB131107 TUX131098:TUX131107 UET131098:UET131107 UOP131098:UOP131107 UYL131098:UYL131107 VIH131098:VIH131107 VSD131098:VSD131107 WBZ131098:WBZ131107 WLV131098:WLV131107 WVR131098:WVR131107 I196634:I196643 JF196634:JF196643 TB196634:TB196643 ACX196634:ACX196643 AMT196634:AMT196643 AWP196634:AWP196643 BGL196634:BGL196643 BQH196634:BQH196643 CAD196634:CAD196643 CJZ196634:CJZ196643 CTV196634:CTV196643 DDR196634:DDR196643 DNN196634:DNN196643 DXJ196634:DXJ196643 EHF196634:EHF196643 ERB196634:ERB196643 FAX196634:FAX196643 FKT196634:FKT196643 FUP196634:FUP196643 GEL196634:GEL196643 GOH196634:GOH196643 GYD196634:GYD196643 HHZ196634:HHZ196643 HRV196634:HRV196643 IBR196634:IBR196643 ILN196634:ILN196643 IVJ196634:IVJ196643 JFF196634:JFF196643 JPB196634:JPB196643 JYX196634:JYX196643 KIT196634:KIT196643 KSP196634:KSP196643 LCL196634:LCL196643 LMH196634:LMH196643 LWD196634:LWD196643 MFZ196634:MFZ196643 MPV196634:MPV196643 MZR196634:MZR196643 NJN196634:NJN196643 NTJ196634:NTJ196643 ODF196634:ODF196643 ONB196634:ONB196643 OWX196634:OWX196643 PGT196634:PGT196643 PQP196634:PQP196643 QAL196634:QAL196643 QKH196634:QKH196643 QUD196634:QUD196643 RDZ196634:RDZ196643 RNV196634:RNV196643 RXR196634:RXR196643 SHN196634:SHN196643 SRJ196634:SRJ196643 TBF196634:TBF196643 TLB196634:TLB196643 TUX196634:TUX196643 UET196634:UET196643 UOP196634:UOP196643 UYL196634:UYL196643 VIH196634:VIH196643 VSD196634:VSD196643 WBZ196634:WBZ196643 WLV196634:WLV196643 WVR196634:WVR196643 I262170:I262179 JF262170:JF262179 TB262170:TB262179 ACX262170:ACX262179 AMT262170:AMT262179 AWP262170:AWP262179 BGL262170:BGL262179 BQH262170:BQH262179 CAD262170:CAD262179 CJZ262170:CJZ262179 CTV262170:CTV262179 DDR262170:DDR262179 DNN262170:DNN262179 DXJ262170:DXJ262179 EHF262170:EHF262179 ERB262170:ERB262179 FAX262170:FAX262179 FKT262170:FKT262179 FUP262170:FUP262179 GEL262170:GEL262179 GOH262170:GOH262179 GYD262170:GYD262179 HHZ262170:HHZ262179 HRV262170:HRV262179 IBR262170:IBR262179 ILN262170:ILN262179 IVJ262170:IVJ262179 JFF262170:JFF262179 JPB262170:JPB262179 JYX262170:JYX262179 KIT262170:KIT262179 KSP262170:KSP262179 LCL262170:LCL262179 LMH262170:LMH262179 LWD262170:LWD262179 MFZ262170:MFZ262179 MPV262170:MPV262179 MZR262170:MZR262179 NJN262170:NJN262179 NTJ262170:NTJ262179 ODF262170:ODF262179 ONB262170:ONB262179 OWX262170:OWX262179 PGT262170:PGT262179 PQP262170:PQP262179 QAL262170:QAL262179 QKH262170:QKH262179 QUD262170:QUD262179 RDZ262170:RDZ262179 RNV262170:RNV262179 RXR262170:RXR262179 SHN262170:SHN262179 SRJ262170:SRJ262179 TBF262170:TBF262179 TLB262170:TLB262179 TUX262170:TUX262179 UET262170:UET262179 UOP262170:UOP262179 UYL262170:UYL262179 VIH262170:VIH262179 VSD262170:VSD262179 WBZ262170:WBZ262179 WLV262170:WLV262179 WVR262170:WVR262179 I327706:I327715 JF327706:JF327715 TB327706:TB327715 ACX327706:ACX327715 AMT327706:AMT327715 AWP327706:AWP327715 BGL327706:BGL327715 BQH327706:BQH327715 CAD327706:CAD327715 CJZ327706:CJZ327715 CTV327706:CTV327715 DDR327706:DDR327715 DNN327706:DNN327715 DXJ327706:DXJ327715 EHF327706:EHF327715 ERB327706:ERB327715 FAX327706:FAX327715 FKT327706:FKT327715 FUP327706:FUP327715 GEL327706:GEL327715 GOH327706:GOH327715 GYD327706:GYD327715 HHZ327706:HHZ327715 HRV327706:HRV327715 IBR327706:IBR327715 ILN327706:ILN327715 IVJ327706:IVJ327715 JFF327706:JFF327715 JPB327706:JPB327715 JYX327706:JYX327715 KIT327706:KIT327715 KSP327706:KSP327715 LCL327706:LCL327715 LMH327706:LMH327715 LWD327706:LWD327715 MFZ327706:MFZ327715 MPV327706:MPV327715 MZR327706:MZR327715 NJN327706:NJN327715 NTJ327706:NTJ327715 ODF327706:ODF327715 ONB327706:ONB327715 OWX327706:OWX327715 PGT327706:PGT327715 PQP327706:PQP327715 QAL327706:QAL327715 QKH327706:QKH327715 QUD327706:QUD327715 RDZ327706:RDZ327715 RNV327706:RNV327715 RXR327706:RXR327715 SHN327706:SHN327715 SRJ327706:SRJ327715 TBF327706:TBF327715 TLB327706:TLB327715 TUX327706:TUX327715 UET327706:UET327715 UOP327706:UOP327715 UYL327706:UYL327715 VIH327706:VIH327715 VSD327706:VSD327715 WBZ327706:WBZ327715 WLV327706:WLV327715 WVR327706:WVR327715 I393242:I393251 JF393242:JF393251 TB393242:TB393251 ACX393242:ACX393251 AMT393242:AMT393251 AWP393242:AWP393251 BGL393242:BGL393251 BQH393242:BQH393251 CAD393242:CAD393251 CJZ393242:CJZ393251 CTV393242:CTV393251 DDR393242:DDR393251 DNN393242:DNN393251 DXJ393242:DXJ393251 EHF393242:EHF393251 ERB393242:ERB393251 FAX393242:FAX393251 FKT393242:FKT393251 FUP393242:FUP393251 GEL393242:GEL393251 GOH393242:GOH393251 GYD393242:GYD393251 HHZ393242:HHZ393251 HRV393242:HRV393251 IBR393242:IBR393251 ILN393242:ILN393251 IVJ393242:IVJ393251 JFF393242:JFF393251 JPB393242:JPB393251 JYX393242:JYX393251 KIT393242:KIT393251 KSP393242:KSP393251 LCL393242:LCL393251 LMH393242:LMH393251 LWD393242:LWD393251 MFZ393242:MFZ393251 MPV393242:MPV393251 MZR393242:MZR393251 NJN393242:NJN393251 NTJ393242:NTJ393251 ODF393242:ODF393251 ONB393242:ONB393251 OWX393242:OWX393251 PGT393242:PGT393251 PQP393242:PQP393251 QAL393242:QAL393251 QKH393242:QKH393251 QUD393242:QUD393251 RDZ393242:RDZ393251 RNV393242:RNV393251 RXR393242:RXR393251 SHN393242:SHN393251 SRJ393242:SRJ393251 TBF393242:TBF393251 TLB393242:TLB393251 TUX393242:TUX393251 UET393242:UET393251 UOP393242:UOP393251 UYL393242:UYL393251 VIH393242:VIH393251 VSD393242:VSD393251 WBZ393242:WBZ393251 WLV393242:WLV393251 WVR393242:WVR393251 I458778:I458787 JF458778:JF458787 TB458778:TB458787 ACX458778:ACX458787 AMT458778:AMT458787 AWP458778:AWP458787 BGL458778:BGL458787 BQH458778:BQH458787 CAD458778:CAD458787 CJZ458778:CJZ458787 CTV458778:CTV458787 DDR458778:DDR458787 DNN458778:DNN458787 DXJ458778:DXJ458787 EHF458778:EHF458787 ERB458778:ERB458787 FAX458778:FAX458787 FKT458778:FKT458787 FUP458778:FUP458787 GEL458778:GEL458787 GOH458778:GOH458787 GYD458778:GYD458787 HHZ458778:HHZ458787 HRV458778:HRV458787 IBR458778:IBR458787 ILN458778:ILN458787 IVJ458778:IVJ458787 JFF458778:JFF458787 JPB458778:JPB458787 JYX458778:JYX458787 KIT458778:KIT458787 KSP458778:KSP458787 LCL458778:LCL458787 LMH458778:LMH458787 LWD458778:LWD458787 MFZ458778:MFZ458787 MPV458778:MPV458787 MZR458778:MZR458787 NJN458778:NJN458787 NTJ458778:NTJ458787 ODF458778:ODF458787 ONB458778:ONB458787 OWX458778:OWX458787 PGT458778:PGT458787 PQP458778:PQP458787 QAL458778:QAL458787 QKH458778:QKH458787 QUD458778:QUD458787 RDZ458778:RDZ458787 RNV458778:RNV458787 RXR458778:RXR458787 SHN458778:SHN458787 SRJ458778:SRJ458787 TBF458778:TBF458787 TLB458778:TLB458787 TUX458778:TUX458787 UET458778:UET458787 UOP458778:UOP458787 UYL458778:UYL458787 VIH458778:VIH458787 VSD458778:VSD458787 WBZ458778:WBZ458787 WLV458778:WLV458787 WVR458778:WVR458787 I524314:I524323 JF524314:JF524323 TB524314:TB524323 ACX524314:ACX524323 AMT524314:AMT524323 AWP524314:AWP524323 BGL524314:BGL524323 BQH524314:BQH524323 CAD524314:CAD524323 CJZ524314:CJZ524323 CTV524314:CTV524323 DDR524314:DDR524323 DNN524314:DNN524323 DXJ524314:DXJ524323 EHF524314:EHF524323 ERB524314:ERB524323 FAX524314:FAX524323 FKT524314:FKT524323 FUP524314:FUP524323 GEL524314:GEL524323 GOH524314:GOH524323 GYD524314:GYD524323 HHZ524314:HHZ524323 HRV524314:HRV524323 IBR524314:IBR524323 ILN524314:ILN524323 IVJ524314:IVJ524323 JFF524314:JFF524323 JPB524314:JPB524323 JYX524314:JYX524323 KIT524314:KIT524323 KSP524314:KSP524323 LCL524314:LCL524323 LMH524314:LMH524323 LWD524314:LWD524323 MFZ524314:MFZ524323 MPV524314:MPV524323 MZR524314:MZR524323 NJN524314:NJN524323 NTJ524314:NTJ524323 ODF524314:ODF524323 ONB524314:ONB524323 OWX524314:OWX524323 PGT524314:PGT524323 PQP524314:PQP524323 QAL524314:QAL524323 QKH524314:QKH524323 QUD524314:QUD524323 RDZ524314:RDZ524323 RNV524314:RNV524323 RXR524314:RXR524323 SHN524314:SHN524323 SRJ524314:SRJ524323 TBF524314:TBF524323 TLB524314:TLB524323 TUX524314:TUX524323 UET524314:UET524323 UOP524314:UOP524323 UYL524314:UYL524323 VIH524314:VIH524323 VSD524314:VSD524323 WBZ524314:WBZ524323 WLV524314:WLV524323 WVR524314:WVR524323 I589850:I589859 JF589850:JF589859 TB589850:TB589859 ACX589850:ACX589859 AMT589850:AMT589859 AWP589850:AWP589859 BGL589850:BGL589859 BQH589850:BQH589859 CAD589850:CAD589859 CJZ589850:CJZ589859 CTV589850:CTV589859 DDR589850:DDR589859 DNN589850:DNN589859 DXJ589850:DXJ589859 EHF589850:EHF589859 ERB589850:ERB589859 FAX589850:FAX589859 FKT589850:FKT589859 FUP589850:FUP589859 GEL589850:GEL589859 GOH589850:GOH589859 GYD589850:GYD589859 HHZ589850:HHZ589859 HRV589850:HRV589859 IBR589850:IBR589859 ILN589850:ILN589859 IVJ589850:IVJ589859 JFF589850:JFF589859 JPB589850:JPB589859 JYX589850:JYX589859 KIT589850:KIT589859 KSP589850:KSP589859 LCL589850:LCL589859 LMH589850:LMH589859 LWD589850:LWD589859 MFZ589850:MFZ589859 MPV589850:MPV589859 MZR589850:MZR589859 NJN589850:NJN589859 NTJ589850:NTJ589859 ODF589850:ODF589859 ONB589850:ONB589859 OWX589850:OWX589859 PGT589850:PGT589859 PQP589850:PQP589859 QAL589850:QAL589859 QKH589850:QKH589859 QUD589850:QUD589859 RDZ589850:RDZ589859 RNV589850:RNV589859 RXR589850:RXR589859 SHN589850:SHN589859 SRJ589850:SRJ589859 TBF589850:TBF589859 TLB589850:TLB589859 TUX589850:TUX589859 UET589850:UET589859 UOP589850:UOP589859 UYL589850:UYL589859 VIH589850:VIH589859 VSD589850:VSD589859 WBZ589850:WBZ589859 WLV589850:WLV589859 WVR589850:WVR589859 I655386:I655395 JF655386:JF655395 TB655386:TB655395 ACX655386:ACX655395 AMT655386:AMT655395 AWP655386:AWP655395 BGL655386:BGL655395 BQH655386:BQH655395 CAD655386:CAD655395 CJZ655386:CJZ655395 CTV655386:CTV655395 DDR655386:DDR655395 DNN655386:DNN655395 DXJ655386:DXJ655395 EHF655386:EHF655395 ERB655386:ERB655395 FAX655386:FAX655395 FKT655386:FKT655395 FUP655386:FUP655395 GEL655386:GEL655395 GOH655386:GOH655395 GYD655386:GYD655395 HHZ655386:HHZ655395 HRV655386:HRV655395 IBR655386:IBR655395 ILN655386:ILN655395 IVJ655386:IVJ655395 JFF655386:JFF655395 JPB655386:JPB655395 JYX655386:JYX655395 KIT655386:KIT655395 KSP655386:KSP655395 LCL655386:LCL655395 LMH655386:LMH655395 LWD655386:LWD655395 MFZ655386:MFZ655395 MPV655386:MPV655395 MZR655386:MZR655395 NJN655386:NJN655395 NTJ655386:NTJ655395 ODF655386:ODF655395 ONB655386:ONB655395 OWX655386:OWX655395 PGT655386:PGT655395 PQP655386:PQP655395 QAL655386:QAL655395 QKH655386:QKH655395 QUD655386:QUD655395 RDZ655386:RDZ655395 RNV655386:RNV655395 RXR655386:RXR655395 SHN655386:SHN655395 SRJ655386:SRJ655395 TBF655386:TBF655395 TLB655386:TLB655395 TUX655386:TUX655395 UET655386:UET655395 UOP655386:UOP655395 UYL655386:UYL655395 VIH655386:VIH655395 VSD655386:VSD655395 WBZ655386:WBZ655395 WLV655386:WLV655395 WVR655386:WVR655395 I720922:I720931 JF720922:JF720931 TB720922:TB720931 ACX720922:ACX720931 AMT720922:AMT720931 AWP720922:AWP720931 BGL720922:BGL720931 BQH720922:BQH720931 CAD720922:CAD720931 CJZ720922:CJZ720931 CTV720922:CTV720931 DDR720922:DDR720931 DNN720922:DNN720931 DXJ720922:DXJ720931 EHF720922:EHF720931 ERB720922:ERB720931 FAX720922:FAX720931 FKT720922:FKT720931 FUP720922:FUP720931 GEL720922:GEL720931 GOH720922:GOH720931 GYD720922:GYD720931 HHZ720922:HHZ720931 HRV720922:HRV720931 IBR720922:IBR720931 ILN720922:ILN720931 IVJ720922:IVJ720931 JFF720922:JFF720931 JPB720922:JPB720931 JYX720922:JYX720931 KIT720922:KIT720931 KSP720922:KSP720931 LCL720922:LCL720931 LMH720922:LMH720931 LWD720922:LWD720931 MFZ720922:MFZ720931 MPV720922:MPV720931 MZR720922:MZR720931 NJN720922:NJN720931 NTJ720922:NTJ720931 ODF720922:ODF720931 ONB720922:ONB720931 OWX720922:OWX720931 PGT720922:PGT720931 PQP720922:PQP720931 QAL720922:QAL720931 QKH720922:QKH720931 QUD720922:QUD720931 RDZ720922:RDZ720931 RNV720922:RNV720931 RXR720922:RXR720931 SHN720922:SHN720931 SRJ720922:SRJ720931 TBF720922:TBF720931 TLB720922:TLB720931 TUX720922:TUX720931 UET720922:UET720931 UOP720922:UOP720931 UYL720922:UYL720931 VIH720922:VIH720931 VSD720922:VSD720931 WBZ720922:WBZ720931 WLV720922:WLV720931 WVR720922:WVR720931 I786458:I786467 JF786458:JF786467 TB786458:TB786467 ACX786458:ACX786467 AMT786458:AMT786467 AWP786458:AWP786467 BGL786458:BGL786467 BQH786458:BQH786467 CAD786458:CAD786467 CJZ786458:CJZ786467 CTV786458:CTV786467 DDR786458:DDR786467 DNN786458:DNN786467 DXJ786458:DXJ786467 EHF786458:EHF786467 ERB786458:ERB786467 FAX786458:FAX786467 FKT786458:FKT786467 FUP786458:FUP786467 GEL786458:GEL786467 GOH786458:GOH786467 GYD786458:GYD786467 HHZ786458:HHZ786467 HRV786458:HRV786467 IBR786458:IBR786467 ILN786458:ILN786467 IVJ786458:IVJ786467 JFF786458:JFF786467 JPB786458:JPB786467 JYX786458:JYX786467 KIT786458:KIT786467 KSP786458:KSP786467 LCL786458:LCL786467 LMH786458:LMH786467 LWD786458:LWD786467 MFZ786458:MFZ786467 MPV786458:MPV786467 MZR786458:MZR786467 NJN786458:NJN786467 NTJ786458:NTJ786467 ODF786458:ODF786467 ONB786458:ONB786467 OWX786458:OWX786467 PGT786458:PGT786467 PQP786458:PQP786467 QAL786458:QAL786467 QKH786458:QKH786467 QUD786458:QUD786467 RDZ786458:RDZ786467 RNV786458:RNV786467 RXR786458:RXR786467 SHN786458:SHN786467 SRJ786458:SRJ786467 TBF786458:TBF786467 TLB786458:TLB786467 TUX786458:TUX786467 UET786458:UET786467 UOP786458:UOP786467 UYL786458:UYL786467 VIH786458:VIH786467 VSD786458:VSD786467 WBZ786458:WBZ786467 WLV786458:WLV786467 WVR786458:WVR786467 I851994:I852003 JF851994:JF852003 TB851994:TB852003 ACX851994:ACX852003 AMT851994:AMT852003 AWP851994:AWP852003 BGL851994:BGL852003 BQH851994:BQH852003 CAD851994:CAD852003 CJZ851994:CJZ852003 CTV851994:CTV852003 DDR851994:DDR852003 DNN851994:DNN852003 DXJ851994:DXJ852003 EHF851994:EHF852003 ERB851994:ERB852003 FAX851994:FAX852003 FKT851994:FKT852003 FUP851994:FUP852003 GEL851994:GEL852003 GOH851994:GOH852003 GYD851994:GYD852003 HHZ851994:HHZ852003 HRV851994:HRV852003 IBR851994:IBR852003 ILN851994:ILN852003 IVJ851994:IVJ852003 JFF851994:JFF852003 JPB851994:JPB852003 JYX851994:JYX852003 KIT851994:KIT852003 KSP851994:KSP852003 LCL851994:LCL852003 LMH851994:LMH852003 LWD851994:LWD852003 MFZ851994:MFZ852003 MPV851994:MPV852003 MZR851994:MZR852003 NJN851994:NJN852003 NTJ851994:NTJ852003 ODF851994:ODF852003 ONB851994:ONB852003 OWX851994:OWX852003 PGT851994:PGT852003 PQP851994:PQP852003 QAL851994:QAL852003 QKH851994:QKH852003 QUD851994:QUD852003 RDZ851994:RDZ852003 RNV851994:RNV852003 RXR851994:RXR852003 SHN851994:SHN852003 SRJ851994:SRJ852003 TBF851994:TBF852003 TLB851994:TLB852003 TUX851994:TUX852003 UET851994:UET852003 UOP851994:UOP852003 UYL851994:UYL852003 VIH851994:VIH852003 VSD851994:VSD852003 WBZ851994:WBZ852003 WLV851994:WLV852003 WVR851994:WVR852003 I917530:I917539 JF917530:JF917539 TB917530:TB917539 ACX917530:ACX917539 AMT917530:AMT917539 AWP917530:AWP917539 BGL917530:BGL917539 BQH917530:BQH917539 CAD917530:CAD917539 CJZ917530:CJZ917539 CTV917530:CTV917539 DDR917530:DDR917539 DNN917530:DNN917539 DXJ917530:DXJ917539 EHF917530:EHF917539 ERB917530:ERB917539 FAX917530:FAX917539 FKT917530:FKT917539 FUP917530:FUP917539 GEL917530:GEL917539 GOH917530:GOH917539 GYD917530:GYD917539 HHZ917530:HHZ917539 HRV917530:HRV917539 IBR917530:IBR917539 ILN917530:ILN917539 IVJ917530:IVJ917539 JFF917530:JFF917539 JPB917530:JPB917539 JYX917530:JYX917539 KIT917530:KIT917539 KSP917530:KSP917539 LCL917530:LCL917539 LMH917530:LMH917539 LWD917530:LWD917539 MFZ917530:MFZ917539 MPV917530:MPV917539 MZR917530:MZR917539 NJN917530:NJN917539 NTJ917530:NTJ917539 ODF917530:ODF917539 ONB917530:ONB917539 OWX917530:OWX917539 PGT917530:PGT917539 PQP917530:PQP917539 QAL917530:QAL917539 QKH917530:QKH917539 QUD917530:QUD917539 RDZ917530:RDZ917539 RNV917530:RNV917539 RXR917530:RXR917539 SHN917530:SHN917539 SRJ917530:SRJ917539 TBF917530:TBF917539 TLB917530:TLB917539 TUX917530:TUX917539 UET917530:UET917539 UOP917530:UOP917539 UYL917530:UYL917539 VIH917530:VIH917539 VSD917530:VSD917539 WBZ917530:WBZ917539 WLV917530:WLV917539 WVR917530:WVR917539 I983066:I983075 JF983066:JF983075 TB983066:TB983075 ACX983066:ACX983075 AMT983066:AMT983075 AWP983066:AWP983075 BGL983066:BGL983075 BQH983066:BQH983075 CAD983066:CAD983075 CJZ983066:CJZ983075 CTV983066:CTV983075 DDR983066:DDR983075 DNN983066:DNN983075 DXJ983066:DXJ983075 EHF983066:EHF983075 ERB983066:ERB983075 FAX983066:FAX983075 FKT983066:FKT983075 FUP983066:FUP983075 GEL983066:GEL983075 GOH983066:GOH983075 GYD983066:GYD983075 HHZ983066:HHZ983075 HRV983066:HRV983075 IBR983066:IBR983075 ILN983066:ILN983075 IVJ983066:IVJ983075 JFF983066:JFF983075 JPB983066:JPB983075 JYX983066:JYX983075 KIT983066:KIT983075 KSP983066:KSP983075 LCL983066:LCL983075 LMH983066:LMH983075 LWD983066:LWD983075 MFZ983066:MFZ983075 MPV983066:MPV983075 MZR983066:MZR983075 NJN983066:NJN983075 NTJ983066:NTJ983075 ODF983066:ODF983075 ONB983066:ONB983075 OWX983066:OWX983075 PGT983066:PGT983075 PQP983066:PQP983075 QAL983066:QAL983075 QKH983066:QKH983075 QUD983066:QUD983075 RDZ983066:RDZ983075 RNV983066:RNV983075 RXR983066:RXR983075 SHN983066:SHN983075 SRJ983066:SRJ983075 TBF983066:TBF983075 TLB983066:TLB983075 TUX983066:TUX983075 UET983066:UET983075 UOP983066:UOP983075 UYL983066:UYL983075 VIH983066:VIH983075 VSD983066:VSD983075 WBZ983066:WBZ983075 WLV983066:WLV983075 WVP8:WVP11 WLT8:WLT11 WBX8:WBX11 VSB8:VSB11 VIF8:VIF11 UYJ8:UYJ11 UON8:UON11 UER8:UER11 TUV8:TUV11 TKZ8:TKZ11 TBD8:TBD11 SRH8:SRH11 SHL8:SHL11 RXP8:RXP11 RNT8:RNT11 RDX8:RDX11 QUB8:QUB11 QKF8:QKF11 QAJ8:QAJ11 PQN8:PQN11 PGR8:PGR11 OWV8:OWV11 OMZ8:OMZ11 ODD8:ODD11 NTH8:NTH11 NJL8:NJL11 MZP8:MZP11 MPT8:MPT11 MFX8:MFX11 LWB8:LWB11 LMF8:LMF11 LCJ8:LCJ11 KSN8:KSN11 KIR8:KIR11 JYV8:JYV11 JOZ8:JOZ11 JFD8:JFD11 IVH8:IVH11 ILL8:ILL11 IBP8:IBP11 HRT8:HRT11 HHX8:HHX11 GYB8:GYB11 GOF8:GOF11 GEJ8:GEJ11 FUN8:FUN11 FKR8:FKR11 FAV8:FAV11 EQZ8:EQZ11 EHD8:EHD11 DXH8:DXH11 DNL8:DNL11 DDP8:DDP11 CTT8:CTT11 CJX8:CJX11 CAB8:CAB11 BQF8:BQF11 BGJ8:BGJ11 AWN8:AWN11 AMR8:AMR11 ACV8:ACV11 SZ8:SZ11 JD8:JD11 JD14:JD17 WVP14:WVP17 WLT14:WLT17 WBX14:WBX17 VSB14:VSB17 VIF14:VIF17 UYJ14:UYJ17 UON14:UON17 UER14:UER17 TUV14:TUV17 TKZ14:TKZ17 TBD14:TBD17 SRH14:SRH17 SHL14:SHL17 RXP14:RXP17 RNT14:RNT17 RDX14:RDX17 QUB14:QUB17 QKF14:QKF17 QAJ14:QAJ17 PQN14:PQN17 PGR14:PGR17 OWV14:OWV17 OMZ14:OMZ17 ODD14:ODD17 NTH14:NTH17 NJL14:NJL17 MZP14:MZP17 MPT14:MPT17 MFX14:MFX17 LWB14:LWB17 LMF14:LMF17 LCJ14:LCJ17 KSN14:KSN17 KIR14:KIR17 JYV14:JYV17 JOZ14:JOZ17 JFD14:JFD17 IVH14:IVH17 ILL14:ILL17 IBP14:IBP17 HRT14:HRT17 HHX14:HHX17 GYB14:GYB17 GOF14:GOF17 GEJ14:GEJ17 FUN14:FUN17 FKR14:FKR17 FAV14:FAV17 EQZ14:EQZ17 EHD14:EHD17 DXH14:DXH17 DNL14:DNL17 DDP14:DDP17 CTT14:CTT17 CJX14:CJX17 CAB14:CAB17 BQF14:BQF17 BGJ14:BGJ17 AWN14:AWN17 AMR14:AMR17 ACV14:ACV17 SZ14:SZ17 SZ20:SZ23 JD20:JD23 WVP20:WVP23 WLT20:WLT23 WBX20:WBX23 VSB20:VSB23 VIF20:VIF23 UYJ20:UYJ23 UON20:UON23 UER20:UER23 TUV20:TUV23 TKZ20:TKZ23 TBD20:TBD23 SRH20:SRH23 SHL20:SHL23 RXP20:RXP23 RNT20:RNT23 RDX20:RDX23 QUB20:QUB23 QKF20:QKF23 QAJ20:QAJ23 PQN20:PQN23 PGR20:PGR23 OWV20:OWV23 OMZ20:OMZ23 ODD20:ODD23 NTH20:NTH23 NJL20:NJL23 MZP20:MZP23 MPT20:MPT23 MFX20:MFX23 LWB20:LWB23 LMF20:LMF23 LCJ20:LCJ23 KSN20:KSN23 KIR20:KIR23 JYV20:JYV23 JOZ20:JOZ23 JFD20:JFD23 IVH20:IVH23 ILL20:ILL23 IBP20:IBP23 HRT20:HRT23 HHX20:HHX23 GYB20:GYB23 GOF20:GOF23 GEJ20:GEJ23 FUN20:FUN23 FKR20:FKR23 FAV20:FAV23 EQZ20:EQZ23 EHD20:EHD23 DXH20:DXH23 DNL20:DNL23 DDP20:DDP23 CTT20:CTT23 CJX20:CJX23 CAB20:CAB23 BQF20:BQF23 BGJ20:BGJ23 AWN20:AWN23 AMR20:AMR23 ACV20:ACV23 ACV26:ACV29 SZ26:SZ29 JD26:JD29 WVP26:WVP29 WLT26:WLT29 WBX26:WBX29 VSB26:VSB29 VIF26:VIF29 UYJ26:UYJ29 UON26:UON29 UER26:UER29 TUV26:TUV29 TKZ26:TKZ29 TBD26:TBD29 SRH26:SRH29 SHL26:SHL29 RXP26:RXP29 RNT26:RNT29 RDX26:RDX29 QUB26:QUB29 QKF26:QKF29 QAJ26:QAJ29 PQN26:PQN29 PGR26:PGR29 OWV26:OWV29 OMZ26:OMZ29 ODD26:ODD29 NTH26:NTH29 NJL26:NJL29 MZP26:MZP29 MPT26:MPT29 MFX26:MFX29 LWB26:LWB29 LMF26:LMF29 LCJ26:LCJ29 KSN26:KSN29 KIR26:KIR29 JYV26:JYV29 JOZ26:JOZ29 JFD26:JFD29 IVH26:IVH29 ILL26:ILL29 IBP26:IBP29 HRT26:HRT29 HHX26:HHX29 GYB26:GYB29 GOF26:GOF29 GEJ26:GEJ29 FUN26:FUN29 FKR26:FKR29 FAV26:FAV29 EQZ26:EQZ29 EHD26:EHD29 DXH26:DXH29 DNL26:DNL29 DDP26:DDP29 CTT26:CTT29 CJX26:CJX29 CAB26:CAB29 BQF26:BQF29 BGJ26:BGJ29 AWN26:AWN29 AMR26:AMR29 AMR32:AMR35" xr:uid="{B363C354-9417-4F52-9E1B-46D19F38BD14}">
      <formula1>"8:40,8:50,9:00"</formula1>
    </dataValidation>
  </dataValidations>
  <printOptions horizontalCentered="1" verticalCentered="1"/>
  <pageMargins left="0.39370078740157483" right="0.39370078740157483" top="0.39370078740157483" bottom="0.39370078740157483" header="0" footer="0"/>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AB54"/>
  <sheetViews>
    <sheetView view="pageBreakPreview" topLeftCell="A25" zoomScale="101" zoomScaleNormal="100" zoomScaleSheetLayoutView="101" workbookViewId="0">
      <selection activeCell="A32" sqref="A32:XFD32"/>
    </sheetView>
  </sheetViews>
  <sheetFormatPr defaultColWidth="8.59765625" defaultRowHeight="13.2"/>
  <cols>
    <col min="1" max="6" width="3" style="1" customWidth="1"/>
    <col min="7" max="10" width="1.59765625" style="1" customWidth="1"/>
    <col min="11" max="18" width="3.5" style="1" customWidth="1"/>
    <col min="19" max="20" width="3" style="1" customWidth="1"/>
    <col min="21" max="22" width="3.19921875" style="1" customWidth="1"/>
    <col min="23" max="24" width="4.5" style="1" customWidth="1"/>
    <col min="25" max="26" width="3.19921875" style="1" customWidth="1"/>
    <col min="27" max="28" width="4.5" style="1" customWidth="1"/>
    <col min="29" max="32" width="3.5" style="1" customWidth="1"/>
    <col min="33" max="16384" width="8.59765625" style="1"/>
  </cols>
  <sheetData>
    <row r="1" spans="1:28" ht="25.2" customHeight="1">
      <c r="A1" s="593" t="s">
        <v>0</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row>
    <row r="2" spans="1:28" ht="31.35" customHeight="1">
      <c r="A2" s="625" t="s">
        <v>23</v>
      </c>
      <c r="B2" s="626"/>
      <c r="C2" s="627">
        <f>①利用申込書!G5</f>
        <v>0</v>
      </c>
      <c r="D2" s="627"/>
      <c r="E2" s="627"/>
      <c r="F2" s="627"/>
      <c r="G2" s="627"/>
      <c r="H2" s="627"/>
      <c r="I2" s="627"/>
      <c r="J2" s="627"/>
      <c r="K2" s="627"/>
      <c r="L2" s="627"/>
      <c r="M2" s="627"/>
      <c r="N2" s="627"/>
      <c r="O2" s="627"/>
      <c r="P2" s="627"/>
      <c r="Q2" s="645" t="s">
        <v>20</v>
      </c>
      <c r="R2" s="646"/>
      <c r="S2" s="637"/>
      <c r="T2" s="638"/>
      <c r="U2" s="2" t="s">
        <v>24</v>
      </c>
      <c r="V2" s="638"/>
      <c r="W2" s="638"/>
      <c r="X2" s="2" t="s">
        <v>25</v>
      </c>
      <c r="Y2" s="19"/>
      <c r="Z2" s="20" t="s">
        <v>46</v>
      </c>
      <c r="AA2" s="20"/>
      <c r="AB2" s="21" t="s">
        <v>47</v>
      </c>
    </row>
    <row r="3" spans="1:28" ht="10.95" customHeight="1">
      <c r="A3" s="633" t="s">
        <v>2</v>
      </c>
      <c r="B3" s="634"/>
      <c r="C3" s="763">
        <f>①利用申込書!Z8</f>
        <v>0</v>
      </c>
      <c r="D3" s="763"/>
      <c r="E3" s="763"/>
      <c r="F3" s="763"/>
      <c r="G3" s="763"/>
      <c r="H3" s="763"/>
      <c r="I3" s="763"/>
      <c r="J3" s="763"/>
      <c r="K3" s="763"/>
      <c r="L3" s="763"/>
      <c r="M3" s="763"/>
      <c r="N3" s="763"/>
      <c r="O3" s="763"/>
      <c r="P3" s="763"/>
      <c r="Q3" s="645" t="s">
        <v>3</v>
      </c>
      <c r="R3" s="646"/>
      <c r="S3" s="767">
        <f>①利用申込書!AR4</f>
        <v>0</v>
      </c>
      <c r="T3" s="768"/>
      <c r="U3" s="768"/>
      <c r="V3" s="768"/>
      <c r="W3" s="768"/>
      <c r="X3" s="768"/>
      <c r="Y3" s="768"/>
      <c r="Z3" s="768"/>
      <c r="AA3" s="768"/>
      <c r="AB3" s="769"/>
    </row>
    <row r="4" spans="1:28" ht="27.75" customHeight="1">
      <c r="A4" s="635" t="s">
        <v>1</v>
      </c>
      <c r="B4" s="636"/>
      <c r="C4" s="764">
        <f>①利用申込書!Z9</f>
        <v>0</v>
      </c>
      <c r="D4" s="765"/>
      <c r="E4" s="765"/>
      <c r="F4" s="765"/>
      <c r="G4" s="765"/>
      <c r="H4" s="765"/>
      <c r="I4" s="765"/>
      <c r="J4" s="765"/>
      <c r="K4" s="765"/>
      <c r="L4" s="765"/>
      <c r="M4" s="765"/>
      <c r="N4" s="765"/>
      <c r="O4" s="765"/>
      <c r="P4" s="766"/>
      <c r="Q4" s="645"/>
      <c r="R4" s="646"/>
      <c r="S4" s="768"/>
      <c r="T4" s="768"/>
      <c r="U4" s="768"/>
      <c r="V4" s="768"/>
      <c r="W4" s="768"/>
      <c r="X4" s="768"/>
      <c r="Y4" s="768"/>
      <c r="Z4" s="768"/>
      <c r="AA4" s="768"/>
      <c r="AB4" s="769"/>
    </row>
    <row r="5" spans="1:28" ht="9.75" customHeight="1"/>
    <row r="6" spans="1:28" s="3" customFormat="1" ht="10.95" customHeight="1">
      <c r="A6" s="649" t="s">
        <v>5</v>
      </c>
      <c r="B6" s="597"/>
      <c r="C6" s="597"/>
      <c r="D6" s="597"/>
      <c r="E6" s="597"/>
      <c r="F6" s="597"/>
      <c r="G6" s="596" t="s">
        <v>48</v>
      </c>
      <c r="H6" s="597"/>
      <c r="I6" s="597"/>
      <c r="J6" s="597"/>
      <c r="K6" s="597" t="s">
        <v>6</v>
      </c>
      <c r="L6" s="597"/>
      <c r="M6" s="597" t="s">
        <v>30</v>
      </c>
      <c r="N6" s="597"/>
      <c r="O6" s="597"/>
      <c r="P6" s="597"/>
      <c r="Q6" s="597"/>
      <c r="R6" s="597"/>
      <c r="S6" s="643" t="s">
        <v>44</v>
      </c>
      <c r="T6" s="643"/>
      <c r="U6" s="597" t="s">
        <v>8</v>
      </c>
      <c r="V6" s="597"/>
      <c r="W6" s="597" t="s">
        <v>21</v>
      </c>
      <c r="X6" s="644"/>
      <c r="Y6" s="648" t="s">
        <v>9</v>
      </c>
      <c r="Z6" s="597"/>
      <c r="AA6" s="597" t="s">
        <v>22</v>
      </c>
      <c r="AB6" s="628"/>
    </row>
    <row r="7" spans="1:28" s="3" customFormat="1" ht="25.2" customHeight="1">
      <c r="A7" s="639" t="s">
        <v>4</v>
      </c>
      <c r="B7" s="640"/>
      <c r="C7" s="640"/>
      <c r="D7" s="640"/>
      <c r="E7" s="640"/>
      <c r="F7" s="640"/>
      <c r="G7" s="598"/>
      <c r="H7" s="599"/>
      <c r="I7" s="599"/>
      <c r="J7" s="599"/>
      <c r="K7" s="757"/>
      <c r="L7" s="757"/>
      <c r="M7" s="583" t="s">
        <v>7</v>
      </c>
      <c r="N7" s="583"/>
      <c r="O7" s="583"/>
      <c r="P7" s="583"/>
      <c r="Q7" s="583"/>
      <c r="R7" s="583"/>
      <c r="S7" s="584">
        <v>560</v>
      </c>
      <c r="T7" s="584"/>
      <c r="U7" s="613"/>
      <c r="V7" s="613"/>
      <c r="W7" s="612">
        <f>S7*U7</f>
        <v>0</v>
      </c>
      <c r="X7" s="587"/>
      <c r="Y7" s="604"/>
      <c r="Z7" s="605"/>
      <c r="AA7" s="605"/>
      <c r="AB7" s="606"/>
    </row>
    <row r="8" spans="1:28" s="3" customFormat="1" ht="27.75" customHeight="1">
      <c r="A8" s="641" t="s">
        <v>11</v>
      </c>
      <c r="B8" s="642"/>
      <c r="C8" s="642"/>
      <c r="D8" s="642"/>
      <c r="E8" s="642"/>
      <c r="F8" s="642"/>
      <c r="G8" s="600" t="s">
        <v>49</v>
      </c>
      <c r="H8" s="601"/>
      <c r="I8" s="601"/>
      <c r="J8" s="601"/>
      <c r="K8" s="757"/>
      <c r="L8" s="757"/>
      <c r="M8" s="582" t="s">
        <v>29</v>
      </c>
      <c r="N8" s="583"/>
      <c r="O8" s="583"/>
      <c r="P8" s="583"/>
      <c r="Q8" s="583"/>
      <c r="R8" s="583"/>
      <c r="S8" s="584">
        <v>50</v>
      </c>
      <c r="T8" s="584"/>
      <c r="U8" s="613"/>
      <c r="V8" s="613"/>
      <c r="W8" s="612">
        <f t="shared" ref="W8:W25" si="0">S8*U8</f>
        <v>0</v>
      </c>
      <c r="X8" s="587"/>
      <c r="Y8" s="604"/>
      <c r="Z8" s="605"/>
      <c r="AA8" s="605"/>
      <c r="AB8" s="606"/>
    </row>
    <row r="9" spans="1:28" s="3" customFormat="1" ht="27.75" customHeight="1">
      <c r="A9" s="641"/>
      <c r="B9" s="642"/>
      <c r="C9" s="642"/>
      <c r="D9" s="642"/>
      <c r="E9" s="642"/>
      <c r="F9" s="642"/>
      <c r="G9" s="601"/>
      <c r="H9" s="601"/>
      <c r="I9" s="601"/>
      <c r="J9" s="601"/>
      <c r="K9" s="757"/>
      <c r="L9" s="757"/>
      <c r="M9" s="582" t="s">
        <v>10</v>
      </c>
      <c r="N9" s="583"/>
      <c r="O9" s="583"/>
      <c r="P9" s="583"/>
      <c r="Q9" s="583"/>
      <c r="R9" s="583"/>
      <c r="S9" s="584">
        <v>700</v>
      </c>
      <c r="T9" s="584"/>
      <c r="U9" s="613"/>
      <c r="V9" s="613"/>
      <c r="W9" s="612">
        <f t="shared" si="0"/>
        <v>0</v>
      </c>
      <c r="X9" s="587"/>
      <c r="Y9" s="604"/>
      <c r="Z9" s="605"/>
      <c r="AA9" s="605"/>
      <c r="AB9" s="606"/>
    </row>
    <row r="10" spans="1:28" s="3" customFormat="1" ht="27.75" customHeight="1">
      <c r="A10" s="641" t="s">
        <v>12</v>
      </c>
      <c r="B10" s="642"/>
      <c r="C10" s="642"/>
      <c r="D10" s="642"/>
      <c r="E10" s="642"/>
      <c r="F10" s="642"/>
      <c r="G10" s="650"/>
      <c r="H10" s="651"/>
      <c r="I10" s="651"/>
      <c r="J10" s="652"/>
      <c r="K10" s="757"/>
      <c r="L10" s="757"/>
      <c r="M10" s="582" t="s">
        <v>193</v>
      </c>
      <c r="N10" s="583"/>
      <c r="O10" s="583"/>
      <c r="P10" s="583"/>
      <c r="Q10" s="583"/>
      <c r="R10" s="583"/>
      <c r="S10" s="623">
        <v>4000</v>
      </c>
      <c r="T10" s="584"/>
      <c r="U10" s="613"/>
      <c r="V10" s="613"/>
      <c r="W10" s="612">
        <f t="shared" si="0"/>
        <v>0</v>
      </c>
      <c r="X10" s="587"/>
      <c r="Y10" s="604"/>
      <c r="Z10" s="605"/>
      <c r="AA10" s="605"/>
      <c r="AB10" s="606"/>
    </row>
    <row r="11" spans="1:28" s="3" customFormat="1" ht="27.75" customHeight="1">
      <c r="A11" s="641"/>
      <c r="B11" s="642"/>
      <c r="C11" s="642"/>
      <c r="D11" s="642"/>
      <c r="E11" s="642"/>
      <c r="F11" s="642"/>
      <c r="G11" s="653"/>
      <c r="H11" s="654"/>
      <c r="I11" s="654"/>
      <c r="J11" s="655"/>
      <c r="K11" s="757"/>
      <c r="L11" s="757"/>
      <c r="M11" s="582" t="s">
        <v>26</v>
      </c>
      <c r="N11" s="583"/>
      <c r="O11" s="583"/>
      <c r="P11" s="583"/>
      <c r="Q11" s="583"/>
      <c r="R11" s="583"/>
      <c r="S11" s="584">
        <v>50</v>
      </c>
      <c r="T11" s="584"/>
      <c r="U11" s="613"/>
      <c r="V11" s="613"/>
      <c r="W11" s="612">
        <f t="shared" si="0"/>
        <v>0</v>
      </c>
      <c r="X11" s="587"/>
      <c r="Y11" s="604"/>
      <c r="Z11" s="605"/>
      <c r="AA11" s="605"/>
      <c r="AB11" s="606"/>
    </row>
    <row r="12" spans="1:28" s="3" customFormat="1" ht="25.2" customHeight="1">
      <c r="A12" s="639" t="s">
        <v>14</v>
      </c>
      <c r="B12" s="640"/>
      <c r="C12" s="640"/>
      <c r="D12" s="640"/>
      <c r="E12" s="640"/>
      <c r="F12" s="640"/>
      <c r="G12" s="602"/>
      <c r="H12" s="599"/>
      <c r="I12" s="599"/>
      <c r="J12" s="599"/>
      <c r="K12" s="757"/>
      <c r="L12" s="757"/>
      <c r="M12" s="583" t="s">
        <v>27</v>
      </c>
      <c r="N12" s="583"/>
      <c r="O12" s="583"/>
      <c r="P12" s="583"/>
      <c r="Q12" s="583"/>
      <c r="R12" s="583"/>
      <c r="S12" s="584">
        <v>160</v>
      </c>
      <c r="T12" s="584"/>
      <c r="U12" s="613"/>
      <c r="V12" s="613"/>
      <c r="W12" s="612">
        <f t="shared" si="0"/>
        <v>0</v>
      </c>
      <c r="X12" s="587"/>
      <c r="Y12" s="604"/>
      <c r="Z12" s="605"/>
      <c r="AA12" s="605"/>
      <c r="AB12" s="606"/>
    </row>
    <row r="13" spans="1:28" s="3" customFormat="1" ht="25.2" customHeight="1">
      <c r="A13" s="629" t="s">
        <v>42</v>
      </c>
      <c r="B13" s="630"/>
      <c r="C13" s="630"/>
      <c r="D13" s="630"/>
      <c r="E13" s="630"/>
      <c r="F13" s="630"/>
      <c r="G13" s="603"/>
      <c r="H13" s="603"/>
      <c r="I13" s="603"/>
      <c r="J13" s="603"/>
      <c r="K13" s="758"/>
      <c r="L13" s="758"/>
      <c r="M13" s="622" t="s">
        <v>31</v>
      </c>
      <c r="N13" s="622"/>
      <c r="O13" s="622"/>
      <c r="P13" s="622"/>
      <c r="Q13" s="622"/>
      <c r="R13" s="622"/>
      <c r="S13" s="624">
        <v>300</v>
      </c>
      <c r="T13" s="624"/>
      <c r="U13" s="688"/>
      <c r="V13" s="688"/>
      <c r="W13" s="612">
        <f t="shared" si="0"/>
        <v>0</v>
      </c>
      <c r="X13" s="587"/>
      <c r="Y13" s="619"/>
      <c r="Z13" s="620"/>
      <c r="AA13" s="620"/>
      <c r="AB13" s="647"/>
    </row>
    <row r="14" spans="1:28" s="3" customFormat="1" ht="25.2" customHeight="1">
      <c r="A14" s="631"/>
      <c r="B14" s="632"/>
      <c r="C14" s="632"/>
      <c r="D14" s="632"/>
      <c r="E14" s="632"/>
      <c r="F14" s="632"/>
      <c r="G14" s="602"/>
      <c r="H14" s="602"/>
      <c r="I14" s="602"/>
      <c r="J14" s="602"/>
      <c r="K14" s="757"/>
      <c r="L14" s="757"/>
      <c r="M14" s="582" t="s">
        <v>32</v>
      </c>
      <c r="N14" s="583"/>
      <c r="O14" s="583"/>
      <c r="P14" s="583"/>
      <c r="Q14" s="583"/>
      <c r="R14" s="583"/>
      <c r="S14" s="584">
        <v>850</v>
      </c>
      <c r="T14" s="584"/>
      <c r="U14" s="613"/>
      <c r="V14" s="613"/>
      <c r="W14" s="612">
        <f t="shared" si="0"/>
        <v>0</v>
      </c>
      <c r="X14" s="587"/>
      <c r="Y14" s="604"/>
      <c r="Z14" s="605"/>
      <c r="AA14" s="605"/>
      <c r="AB14" s="606"/>
    </row>
    <row r="15" spans="1:28" s="3" customFormat="1" ht="25.2" customHeight="1">
      <c r="A15" s="631"/>
      <c r="B15" s="632"/>
      <c r="C15" s="632"/>
      <c r="D15" s="632"/>
      <c r="E15" s="632"/>
      <c r="F15" s="632"/>
      <c r="G15" s="602"/>
      <c r="H15" s="602"/>
      <c r="I15" s="602"/>
      <c r="J15" s="602"/>
      <c r="K15" s="757"/>
      <c r="L15" s="757"/>
      <c r="M15" s="582" t="s">
        <v>33</v>
      </c>
      <c r="N15" s="583"/>
      <c r="O15" s="583"/>
      <c r="P15" s="583"/>
      <c r="Q15" s="583"/>
      <c r="R15" s="583"/>
      <c r="S15" s="623">
        <v>1060</v>
      </c>
      <c r="T15" s="584"/>
      <c r="U15" s="613"/>
      <c r="V15" s="613"/>
      <c r="W15" s="612">
        <f t="shared" si="0"/>
        <v>0</v>
      </c>
      <c r="X15" s="587"/>
      <c r="Y15" s="604"/>
      <c r="Z15" s="605"/>
      <c r="AA15" s="605"/>
      <c r="AB15" s="606"/>
    </row>
    <row r="16" spans="1:28" s="3" customFormat="1" ht="25.2" customHeight="1">
      <c r="A16" s="631"/>
      <c r="B16" s="632"/>
      <c r="C16" s="632"/>
      <c r="D16" s="632"/>
      <c r="E16" s="632"/>
      <c r="F16" s="632"/>
      <c r="G16" s="602"/>
      <c r="H16" s="602"/>
      <c r="I16" s="602"/>
      <c r="J16" s="602"/>
      <c r="K16" s="757"/>
      <c r="L16" s="757"/>
      <c r="M16" s="582" t="s">
        <v>34</v>
      </c>
      <c r="N16" s="583"/>
      <c r="O16" s="583"/>
      <c r="P16" s="583"/>
      <c r="Q16" s="583"/>
      <c r="R16" s="583"/>
      <c r="S16" s="584">
        <v>200</v>
      </c>
      <c r="T16" s="584"/>
      <c r="U16" s="613"/>
      <c r="V16" s="613"/>
      <c r="W16" s="612">
        <f t="shared" si="0"/>
        <v>0</v>
      </c>
      <c r="X16" s="587"/>
      <c r="Y16" s="604"/>
      <c r="Z16" s="605"/>
      <c r="AA16" s="605"/>
      <c r="AB16" s="606"/>
    </row>
    <row r="17" spans="1:28" s="3" customFormat="1" ht="25.2" customHeight="1">
      <c r="A17" s="631"/>
      <c r="B17" s="632"/>
      <c r="C17" s="632"/>
      <c r="D17" s="632"/>
      <c r="E17" s="632"/>
      <c r="F17" s="632"/>
      <c r="G17" s="602"/>
      <c r="H17" s="602"/>
      <c r="I17" s="602"/>
      <c r="J17" s="602"/>
      <c r="K17" s="759"/>
      <c r="L17" s="760"/>
      <c r="M17" s="583" t="s">
        <v>206</v>
      </c>
      <c r="N17" s="583"/>
      <c r="O17" s="583"/>
      <c r="P17" s="583"/>
      <c r="Q17" s="583"/>
      <c r="R17" s="583"/>
      <c r="S17" s="584">
        <v>60</v>
      </c>
      <c r="T17" s="584"/>
      <c r="U17" s="613"/>
      <c r="V17" s="613"/>
      <c r="W17" s="612">
        <f t="shared" si="0"/>
        <v>0</v>
      </c>
      <c r="X17" s="587"/>
      <c r="Y17" s="604"/>
      <c r="Z17" s="605"/>
      <c r="AA17" s="605"/>
      <c r="AB17" s="606"/>
    </row>
    <row r="18" spans="1:28" s="3" customFormat="1" ht="25.2" customHeight="1">
      <c r="A18" s="631"/>
      <c r="B18" s="632"/>
      <c r="C18" s="632"/>
      <c r="D18" s="632"/>
      <c r="E18" s="632"/>
      <c r="F18" s="632"/>
      <c r="G18" s="602"/>
      <c r="H18" s="602"/>
      <c r="I18" s="602"/>
      <c r="J18" s="602"/>
      <c r="K18" s="761"/>
      <c r="L18" s="762"/>
      <c r="M18" s="583" t="s">
        <v>15</v>
      </c>
      <c r="N18" s="583"/>
      <c r="O18" s="583"/>
      <c r="P18" s="583"/>
      <c r="Q18" s="583"/>
      <c r="R18" s="583"/>
      <c r="S18" s="584">
        <v>100</v>
      </c>
      <c r="T18" s="584"/>
      <c r="U18" s="613"/>
      <c r="V18" s="613"/>
      <c r="W18" s="612">
        <f t="shared" si="0"/>
        <v>0</v>
      </c>
      <c r="X18" s="587"/>
      <c r="Y18" s="604"/>
      <c r="Z18" s="605"/>
      <c r="AA18" s="605"/>
      <c r="AB18" s="606"/>
    </row>
    <row r="19" spans="1:28" s="3" customFormat="1" ht="25.2" customHeight="1">
      <c r="A19" s="631"/>
      <c r="B19" s="632"/>
      <c r="C19" s="632"/>
      <c r="D19" s="632"/>
      <c r="E19" s="632"/>
      <c r="F19" s="632"/>
      <c r="G19" s="602"/>
      <c r="H19" s="602"/>
      <c r="I19" s="602"/>
      <c r="J19" s="602"/>
      <c r="K19" s="759"/>
      <c r="L19" s="760"/>
      <c r="M19" s="583" t="s">
        <v>17</v>
      </c>
      <c r="N19" s="583"/>
      <c r="O19" s="583"/>
      <c r="P19" s="583"/>
      <c r="Q19" s="583"/>
      <c r="R19" s="583"/>
      <c r="S19" s="584">
        <v>200</v>
      </c>
      <c r="T19" s="584"/>
      <c r="U19" s="585"/>
      <c r="V19" s="586"/>
      <c r="W19" s="587">
        <f>S19*U19</f>
        <v>0</v>
      </c>
      <c r="X19" s="588"/>
      <c r="Y19" s="589"/>
      <c r="Z19" s="590"/>
      <c r="AA19" s="591"/>
      <c r="AB19" s="592"/>
    </row>
    <row r="20" spans="1:28" s="3" customFormat="1" ht="25.2" customHeight="1">
      <c r="A20" s="631"/>
      <c r="B20" s="632"/>
      <c r="C20" s="632"/>
      <c r="D20" s="632"/>
      <c r="E20" s="632"/>
      <c r="F20" s="632"/>
      <c r="G20" s="602"/>
      <c r="H20" s="602"/>
      <c r="I20" s="602"/>
      <c r="J20" s="602"/>
      <c r="K20" s="761"/>
      <c r="L20" s="762"/>
      <c r="M20" s="583" t="s">
        <v>16</v>
      </c>
      <c r="N20" s="583"/>
      <c r="O20" s="583"/>
      <c r="P20" s="583"/>
      <c r="Q20" s="583"/>
      <c r="R20" s="583"/>
      <c r="S20" s="584">
        <v>70</v>
      </c>
      <c r="T20" s="584"/>
      <c r="U20" s="613"/>
      <c r="V20" s="613"/>
      <c r="W20" s="612">
        <f t="shared" si="0"/>
        <v>0</v>
      </c>
      <c r="X20" s="587"/>
      <c r="Y20" s="604"/>
      <c r="Z20" s="605"/>
      <c r="AA20" s="605"/>
      <c r="AB20" s="606"/>
    </row>
    <row r="21" spans="1:28" s="3" customFormat="1" ht="25.2" customHeight="1">
      <c r="A21" s="631"/>
      <c r="B21" s="632"/>
      <c r="C21" s="632"/>
      <c r="D21" s="632"/>
      <c r="E21" s="632"/>
      <c r="F21" s="632"/>
      <c r="G21" s="602"/>
      <c r="H21" s="602"/>
      <c r="I21" s="602"/>
      <c r="J21" s="602"/>
      <c r="K21" s="761"/>
      <c r="L21" s="762"/>
      <c r="M21" s="582" t="s">
        <v>51</v>
      </c>
      <c r="N21" s="583"/>
      <c r="O21" s="583"/>
      <c r="P21" s="583"/>
      <c r="Q21" s="583"/>
      <c r="R21" s="583"/>
      <c r="S21" s="584">
        <v>140</v>
      </c>
      <c r="T21" s="584"/>
      <c r="U21" s="613"/>
      <c r="V21" s="613"/>
      <c r="W21" s="612">
        <f t="shared" si="0"/>
        <v>0</v>
      </c>
      <c r="X21" s="587"/>
      <c r="Y21" s="604"/>
      <c r="Z21" s="605"/>
      <c r="AA21" s="605"/>
      <c r="AB21" s="606"/>
    </row>
    <row r="22" spans="1:28" s="3" customFormat="1" ht="33.6" customHeight="1">
      <c r="A22" s="574" t="s">
        <v>207</v>
      </c>
      <c r="B22" s="575"/>
      <c r="C22" s="575"/>
      <c r="D22" s="575"/>
      <c r="E22" s="575"/>
      <c r="F22" s="576"/>
      <c r="G22" s="577" t="s">
        <v>208</v>
      </c>
      <c r="H22" s="578"/>
      <c r="I22" s="578"/>
      <c r="J22" s="579"/>
      <c r="K22" s="759"/>
      <c r="L22" s="760"/>
      <c r="M22" s="582" t="s">
        <v>29</v>
      </c>
      <c r="N22" s="583"/>
      <c r="O22" s="583"/>
      <c r="P22" s="583"/>
      <c r="Q22" s="583"/>
      <c r="R22" s="583"/>
      <c r="S22" s="584">
        <v>50</v>
      </c>
      <c r="T22" s="584"/>
      <c r="U22" s="585"/>
      <c r="V22" s="586"/>
      <c r="W22" s="587">
        <f>S22*U22</f>
        <v>0</v>
      </c>
      <c r="X22" s="588"/>
      <c r="Y22" s="589"/>
      <c r="Z22" s="590"/>
      <c r="AA22" s="591"/>
      <c r="AB22" s="592"/>
    </row>
    <row r="23" spans="1:28" s="3" customFormat="1" ht="33.6" customHeight="1">
      <c r="A23" s="687" t="s">
        <v>18</v>
      </c>
      <c r="B23" s="618"/>
      <c r="C23" s="618"/>
      <c r="D23" s="618"/>
      <c r="E23" s="618"/>
      <c r="F23" s="618"/>
      <c r="G23" s="600" t="s">
        <v>50</v>
      </c>
      <c r="H23" s="601"/>
      <c r="I23" s="601"/>
      <c r="J23" s="601"/>
      <c r="K23" s="758"/>
      <c r="L23" s="758"/>
      <c r="M23" s="602" t="s">
        <v>35</v>
      </c>
      <c r="N23" s="599"/>
      <c r="O23" s="599"/>
      <c r="P23" s="599"/>
      <c r="Q23" s="599"/>
      <c r="R23" s="599"/>
      <c r="S23" s="584">
        <v>200</v>
      </c>
      <c r="T23" s="584"/>
      <c r="U23" s="613"/>
      <c r="V23" s="613"/>
      <c r="W23" s="612">
        <f t="shared" si="0"/>
        <v>0</v>
      </c>
      <c r="X23" s="587"/>
      <c r="Y23" s="604"/>
      <c r="Z23" s="605"/>
      <c r="AA23" s="605"/>
      <c r="AB23" s="606"/>
    </row>
    <row r="24" spans="1:28" s="3" customFormat="1" ht="33.6" customHeight="1">
      <c r="A24" s="617" t="s">
        <v>52</v>
      </c>
      <c r="B24" s="618"/>
      <c r="C24" s="618"/>
      <c r="D24" s="618"/>
      <c r="E24" s="618"/>
      <c r="F24" s="618"/>
      <c r="G24" s="600" t="s">
        <v>50</v>
      </c>
      <c r="H24" s="601"/>
      <c r="I24" s="601"/>
      <c r="J24" s="601"/>
      <c r="K24" s="757"/>
      <c r="L24" s="757"/>
      <c r="M24" s="602" t="s">
        <v>36</v>
      </c>
      <c r="N24" s="599"/>
      <c r="O24" s="599"/>
      <c r="P24" s="599"/>
      <c r="Q24" s="599"/>
      <c r="R24" s="599"/>
      <c r="S24" s="584">
        <v>250</v>
      </c>
      <c r="T24" s="584"/>
      <c r="U24" s="613"/>
      <c r="V24" s="613"/>
      <c r="W24" s="612">
        <f t="shared" si="0"/>
        <v>0</v>
      </c>
      <c r="X24" s="587"/>
      <c r="Y24" s="604"/>
      <c r="Z24" s="605"/>
      <c r="AA24" s="605"/>
      <c r="AB24" s="606"/>
    </row>
    <row r="25" spans="1:28" s="3" customFormat="1" ht="33.6" customHeight="1">
      <c r="A25" s="639" t="s">
        <v>19</v>
      </c>
      <c r="B25" s="640"/>
      <c r="C25" s="640"/>
      <c r="D25" s="640"/>
      <c r="E25" s="640"/>
      <c r="F25" s="640"/>
      <c r="G25" s="600" t="s">
        <v>50</v>
      </c>
      <c r="H25" s="601"/>
      <c r="I25" s="601"/>
      <c r="J25" s="601"/>
      <c r="K25" s="757"/>
      <c r="L25" s="757"/>
      <c r="M25" s="602" t="s">
        <v>37</v>
      </c>
      <c r="N25" s="599"/>
      <c r="O25" s="599"/>
      <c r="P25" s="599"/>
      <c r="Q25" s="599"/>
      <c r="R25" s="599"/>
      <c r="S25" s="584">
        <v>400</v>
      </c>
      <c r="T25" s="584"/>
      <c r="U25" s="613"/>
      <c r="V25" s="613"/>
      <c r="W25" s="612">
        <f t="shared" si="0"/>
        <v>0</v>
      </c>
      <c r="X25" s="587"/>
      <c r="Y25" s="604"/>
      <c r="Z25" s="605"/>
      <c r="AA25" s="605"/>
      <c r="AB25" s="606"/>
    </row>
    <row r="26" spans="1:28" s="3" customFormat="1" ht="33.6" customHeight="1">
      <c r="A26" s="639" t="s">
        <v>28</v>
      </c>
      <c r="B26" s="640"/>
      <c r="C26" s="640"/>
      <c r="D26" s="640"/>
      <c r="E26" s="640"/>
      <c r="F26" s="640"/>
      <c r="G26" s="600" t="s">
        <v>50</v>
      </c>
      <c r="H26" s="601"/>
      <c r="I26" s="601"/>
      <c r="J26" s="601"/>
      <c r="K26" s="757"/>
      <c r="L26" s="757"/>
      <c r="M26" s="692" t="s">
        <v>38</v>
      </c>
      <c r="N26" s="693"/>
      <c r="O26" s="693"/>
      <c r="P26" s="693"/>
      <c r="Q26" s="693"/>
      <c r="R26" s="693"/>
      <c r="S26" s="694">
        <v>270</v>
      </c>
      <c r="T26" s="694"/>
      <c r="U26" s="614"/>
      <c r="V26" s="614"/>
      <c r="W26" s="615">
        <f t="shared" ref="W26" si="1">S26*U26</f>
        <v>0</v>
      </c>
      <c r="X26" s="616"/>
      <c r="Y26" s="607"/>
      <c r="Z26" s="594"/>
      <c r="AA26" s="594"/>
      <c r="AB26" s="595"/>
    </row>
    <row r="27" spans="1:28" s="3" customFormat="1" ht="25.2" customHeight="1">
      <c r="A27" s="689" t="s">
        <v>114</v>
      </c>
      <c r="B27" s="690"/>
      <c r="C27" s="690"/>
      <c r="D27" s="690"/>
      <c r="E27" s="690"/>
      <c r="F27" s="691"/>
      <c r="G27" s="82"/>
      <c r="H27" s="83"/>
      <c r="I27" s="83"/>
      <c r="J27" s="84"/>
      <c r="K27" s="758"/>
      <c r="L27" s="758"/>
      <c r="M27" s="583" t="s">
        <v>192</v>
      </c>
      <c r="N27" s="583"/>
      <c r="O27" s="583"/>
      <c r="P27" s="583"/>
      <c r="Q27" s="583"/>
      <c r="R27" s="583"/>
      <c r="S27" s="584">
        <v>473</v>
      </c>
      <c r="T27" s="584"/>
      <c r="U27" s="613"/>
      <c r="V27" s="613"/>
      <c r="W27" s="612">
        <f>S27*U27</f>
        <v>0</v>
      </c>
      <c r="X27" s="587"/>
      <c r="Y27" s="607"/>
      <c r="Z27" s="594"/>
      <c r="AA27" s="594"/>
      <c r="AB27" s="595"/>
    </row>
    <row r="28" spans="1:28" s="61" customFormat="1" ht="27.75" customHeight="1">
      <c r="A28" s="11"/>
      <c r="B28" s="11"/>
      <c r="C28" s="11"/>
      <c r="D28" s="11"/>
      <c r="E28" s="11"/>
      <c r="F28" s="11"/>
      <c r="G28" s="7"/>
      <c r="H28" s="8"/>
      <c r="I28" s="8"/>
      <c r="J28" s="8"/>
      <c r="K28" s="9"/>
      <c r="L28" s="9"/>
      <c r="M28" s="4"/>
      <c r="N28" s="5"/>
      <c r="O28" s="5"/>
      <c r="P28" s="5"/>
      <c r="Q28" s="5"/>
      <c r="R28" s="5"/>
      <c r="S28" s="12"/>
      <c r="T28" s="12"/>
      <c r="U28" s="610" t="s">
        <v>45</v>
      </c>
      <c r="V28" s="611"/>
      <c r="W28" s="608">
        <f>SUM(W7:X27)</f>
        <v>0</v>
      </c>
      <c r="X28" s="609"/>
      <c r="Y28" s="10"/>
      <c r="Z28" s="10"/>
      <c r="AA28" s="10"/>
      <c r="AB28" s="10"/>
    </row>
    <row r="29" spans="1:28" s="6" customFormat="1" ht="9.75" customHeight="1" thickBot="1">
      <c r="A29" s="13"/>
      <c r="B29" s="13"/>
      <c r="C29" s="13"/>
      <c r="D29" s="13"/>
      <c r="E29" s="13"/>
      <c r="F29" s="13"/>
      <c r="G29" s="14"/>
      <c r="H29" s="15"/>
      <c r="I29" s="15"/>
      <c r="J29" s="15"/>
      <c r="K29" s="16"/>
      <c r="L29" s="16"/>
      <c r="M29" s="14"/>
      <c r="N29" s="15"/>
      <c r="O29" s="15"/>
      <c r="P29" s="15"/>
      <c r="Q29" s="15"/>
      <c r="R29" s="15"/>
      <c r="S29" s="17"/>
      <c r="T29" s="17"/>
      <c r="U29" s="18"/>
      <c r="V29" s="18"/>
      <c r="W29" s="18"/>
      <c r="X29" s="18"/>
      <c r="Y29" s="18"/>
      <c r="Z29" s="18"/>
      <c r="AA29" s="18"/>
      <c r="AB29" s="18"/>
    </row>
    <row r="30" spans="1:28" s="3" customFormat="1" ht="13.8" thickTop="1">
      <c r="A30" s="668" t="s">
        <v>43</v>
      </c>
      <c r="B30" s="669"/>
      <c r="C30" s="669"/>
      <c r="D30" s="669"/>
      <c r="E30" s="669"/>
      <c r="F30" s="669"/>
      <c r="G30" s="669"/>
      <c r="H30" s="669"/>
      <c r="I30" s="669"/>
      <c r="J30" s="669"/>
      <c r="K30" s="670"/>
      <c r="L30" s="24"/>
      <c r="M30" s="681" t="s">
        <v>39</v>
      </c>
      <c r="N30" s="682"/>
      <c r="O30" s="683"/>
      <c r="P30" s="681" t="s">
        <v>41</v>
      </c>
      <c r="Q30" s="682"/>
      <c r="R30" s="683"/>
      <c r="S30" s="22"/>
      <c r="T30" s="656" t="s">
        <v>40</v>
      </c>
      <c r="U30" s="657"/>
      <c r="V30" s="657"/>
      <c r="W30" s="662"/>
      <c r="X30" s="662"/>
      <c r="Y30" s="662"/>
      <c r="Z30" s="662"/>
      <c r="AA30" s="662"/>
      <c r="AB30" s="663"/>
    </row>
    <row r="31" spans="1:28" s="3" customFormat="1" ht="12.6" customHeight="1">
      <c r="A31" s="674" t="s">
        <v>53</v>
      </c>
      <c r="B31" s="675"/>
      <c r="C31" s="675"/>
      <c r="D31" s="675" t="s">
        <v>54</v>
      </c>
      <c r="E31" s="675"/>
      <c r="F31" s="675"/>
      <c r="G31" s="675"/>
      <c r="H31" s="675"/>
      <c r="I31" s="675"/>
      <c r="J31" s="675"/>
      <c r="K31" s="680"/>
      <c r="L31" s="25"/>
      <c r="M31" s="684"/>
      <c r="N31" s="685"/>
      <c r="O31" s="686"/>
      <c r="P31" s="684"/>
      <c r="Q31" s="685"/>
      <c r="R31" s="686"/>
      <c r="S31" s="22"/>
      <c r="T31" s="658"/>
      <c r="U31" s="659"/>
      <c r="V31" s="659"/>
      <c r="W31" s="664"/>
      <c r="X31" s="664"/>
      <c r="Y31" s="664"/>
      <c r="Z31" s="664"/>
      <c r="AA31" s="664"/>
      <c r="AB31" s="665"/>
    </row>
    <row r="32" spans="1:28" s="3" customFormat="1" ht="30.15" customHeight="1" thickBot="1">
      <c r="A32" s="676"/>
      <c r="B32" s="677"/>
      <c r="C32" s="677"/>
      <c r="D32" s="678"/>
      <c r="E32" s="678"/>
      <c r="F32" s="678"/>
      <c r="G32" s="678"/>
      <c r="H32" s="678"/>
      <c r="I32" s="678"/>
      <c r="J32" s="678"/>
      <c r="K32" s="679"/>
      <c r="L32" s="23"/>
      <c r="M32" s="671"/>
      <c r="N32" s="672"/>
      <c r="O32" s="673"/>
      <c r="P32" s="671"/>
      <c r="Q32" s="672"/>
      <c r="R32" s="673"/>
      <c r="S32" s="22"/>
      <c r="T32" s="660"/>
      <c r="U32" s="661"/>
      <c r="V32" s="661"/>
      <c r="W32" s="666"/>
      <c r="X32" s="666"/>
      <c r="Y32" s="666"/>
      <c r="Z32" s="666"/>
      <c r="AA32" s="666"/>
      <c r="AB32" s="667"/>
    </row>
    <row r="33" spans="11:12" s="3" customFormat="1" ht="37.200000000000003" customHeight="1" thickTop="1">
      <c r="K33" s="1"/>
      <c r="L33" s="1"/>
    </row>
    <row r="34" spans="11:12" s="3" customFormat="1" ht="37.200000000000003" customHeight="1">
      <c r="K34" s="1"/>
      <c r="L34" s="1"/>
    </row>
    <row r="35" spans="11:12" s="3" customFormat="1" ht="37.200000000000003" customHeight="1">
      <c r="K35" s="1"/>
      <c r="L35" s="1"/>
    </row>
    <row r="36" spans="11:12" s="3" customFormat="1" ht="37.200000000000003" customHeight="1">
      <c r="K36" s="1"/>
      <c r="L36" s="1"/>
    </row>
    <row r="37" spans="11:12" s="3" customFormat="1" ht="37.200000000000003" customHeight="1">
      <c r="K37" s="1"/>
      <c r="L37" s="1"/>
    </row>
    <row r="38" spans="11:12" s="3" customFormat="1" ht="37.200000000000003" customHeight="1">
      <c r="K38" s="1"/>
      <c r="L38" s="1"/>
    </row>
    <row r="39" spans="11:12" s="3" customFormat="1" ht="37.200000000000003" customHeight="1">
      <c r="K39" s="1"/>
      <c r="L39" s="1"/>
    </row>
    <row r="40" spans="11:12" s="3" customFormat="1" ht="37.200000000000003" customHeight="1">
      <c r="K40" s="1"/>
      <c r="L40" s="1"/>
    </row>
    <row r="41" spans="11:12" s="3" customFormat="1" ht="37.200000000000003" customHeight="1">
      <c r="K41" s="1"/>
      <c r="L41" s="1"/>
    </row>
    <row r="42" spans="11:12" s="3" customFormat="1" ht="37.200000000000003" customHeight="1">
      <c r="K42" s="1"/>
      <c r="L42" s="1"/>
    </row>
    <row r="43" spans="11:12" s="3" customFormat="1" ht="37.200000000000003" customHeight="1">
      <c r="K43" s="1"/>
      <c r="L43" s="1"/>
    </row>
    <row r="44" spans="11:12" s="3" customFormat="1" ht="37.200000000000003" customHeight="1">
      <c r="K44" s="1"/>
      <c r="L44" s="1"/>
    </row>
    <row r="45" spans="11:12" s="3" customFormat="1" ht="37.200000000000003" customHeight="1">
      <c r="K45" s="1"/>
      <c r="L45" s="1"/>
    </row>
    <row r="46" spans="11:12" s="3" customFormat="1" ht="37.200000000000003" customHeight="1">
      <c r="K46" s="1"/>
      <c r="L46" s="1"/>
    </row>
    <row r="47" spans="11:12" s="3" customFormat="1" ht="37.200000000000003" customHeight="1">
      <c r="K47" s="1"/>
      <c r="L47" s="1"/>
    </row>
    <row r="48" spans="11:12" s="3" customFormat="1" ht="37.200000000000003" customHeight="1">
      <c r="K48" s="1"/>
      <c r="L48" s="1"/>
    </row>
    <row r="49" spans="11:12" s="3" customFormat="1" ht="37.200000000000003" customHeight="1">
      <c r="K49" s="1"/>
      <c r="L49" s="1"/>
    </row>
    <row r="50" spans="11:12" ht="37.200000000000003" customHeight="1"/>
    <row r="51" spans="11:12" ht="37.200000000000003" customHeight="1"/>
    <row r="52" spans="11:12" ht="37.200000000000003" customHeight="1"/>
    <row r="53" spans="11:12" ht="37.200000000000003" customHeight="1"/>
    <row r="54" spans="11:12" ht="37.200000000000003" customHeight="1"/>
  </sheetData>
  <mergeCells count="200">
    <mergeCell ref="W19:X19"/>
    <mergeCell ref="Y19:Z19"/>
    <mergeCell ref="AA19:AB19"/>
    <mergeCell ref="A27:F27"/>
    <mergeCell ref="K27:L27"/>
    <mergeCell ref="M27:R27"/>
    <mergeCell ref="K16:L16"/>
    <mergeCell ref="U21:V21"/>
    <mergeCell ref="A25:F25"/>
    <mergeCell ref="K25:L25"/>
    <mergeCell ref="S23:T23"/>
    <mergeCell ref="S24:T24"/>
    <mergeCell ref="S25:T25"/>
    <mergeCell ref="S27:T27"/>
    <mergeCell ref="K24:L24"/>
    <mergeCell ref="A26:F26"/>
    <mergeCell ref="G26:J26"/>
    <mergeCell ref="K26:L26"/>
    <mergeCell ref="M26:R26"/>
    <mergeCell ref="S26:T26"/>
    <mergeCell ref="K19:L19"/>
    <mergeCell ref="M19:R19"/>
    <mergeCell ref="S19:T19"/>
    <mergeCell ref="U19:V19"/>
    <mergeCell ref="W11:X11"/>
    <mergeCell ref="K10:L11"/>
    <mergeCell ref="M10:R10"/>
    <mergeCell ref="S10:T10"/>
    <mergeCell ref="U10:V10"/>
    <mergeCell ref="A23:F23"/>
    <mergeCell ref="K23:L23"/>
    <mergeCell ref="S21:T21"/>
    <mergeCell ref="S20:T20"/>
    <mergeCell ref="S18:T18"/>
    <mergeCell ref="S17:T17"/>
    <mergeCell ref="S16:T16"/>
    <mergeCell ref="U20:V20"/>
    <mergeCell ref="W13:X13"/>
    <mergeCell ref="U14:V14"/>
    <mergeCell ref="W14:X14"/>
    <mergeCell ref="W12:X12"/>
    <mergeCell ref="A12:F12"/>
    <mergeCell ref="K12:L12"/>
    <mergeCell ref="M12:R12"/>
    <mergeCell ref="S12:T12"/>
    <mergeCell ref="U13:V13"/>
    <mergeCell ref="U15:V15"/>
    <mergeCell ref="K14:L14"/>
    <mergeCell ref="T30:V32"/>
    <mergeCell ref="W30:AB32"/>
    <mergeCell ref="A30:K30"/>
    <mergeCell ref="M32:O32"/>
    <mergeCell ref="P32:R32"/>
    <mergeCell ref="A31:C31"/>
    <mergeCell ref="A32:C32"/>
    <mergeCell ref="D32:K32"/>
    <mergeCell ref="D31:K31"/>
    <mergeCell ref="M30:O31"/>
    <mergeCell ref="P30:R31"/>
    <mergeCell ref="U7:V7"/>
    <mergeCell ref="S7:T7"/>
    <mergeCell ref="A6:F6"/>
    <mergeCell ref="K6:L6"/>
    <mergeCell ref="M6:R6"/>
    <mergeCell ref="M9:R9"/>
    <mergeCell ref="S9:T9"/>
    <mergeCell ref="A10:F11"/>
    <mergeCell ref="G10:J11"/>
    <mergeCell ref="M11:R11"/>
    <mergeCell ref="S11:T11"/>
    <mergeCell ref="U11:V11"/>
    <mergeCell ref="Q2:R2"/>
    <mergeCell ref="Q3:R4"/>
    <mergeCell ref="S3:AB4"/>
    <mergeCell ref="S8:T8"/>
    <mergeCell ref="U8:V8"/>
    <mergeCell ref="W9:X9"/>
    <mergeCell ref="W8:X8"/>
    <mergeCell ref="U9:V9"/>
    <mergeCell ref="U23:V23"/>
    <mergeCell ref="W23:X23"/>
    <mergeCell ref="U16:V16"/>
    <mergeCell ref="W16:X16"/>
    <mergeCell ref="U17:V17"/>
    <mergeCell ref="W17:X17"/>
    <mergeCell ref="U18:V18"/>
    <mergeCell ref="W18:X18"/>
    <mergeCell ref="W20:X20"/>
    <mergeCell ref="AA13:AB13"/>
    <mergeCell ref="Y14:Z14"/>
    <mergeCell ref="M7:R7"/>
    <mergeCell ref="AA8:AB8"/>
    <mergeCell ref="Y6:Z6"/>
    <mergeCell ref="AA14:AB14"/>
    <mergeCell ref="U12:V12"/>
    <mergeCell ref="A2:B2"/>
    <mergeCell ref="C2:P2"/>
    <mergeCell ref="C3:P3"/>
    <mergeCell ref="C4:P4"/>
    <mergeCell ref="K7:L7"/>
    <mergeCell ref="AA6:AB6"/>
    <mergeCell ref="Y7:Z7"/>
    <mergeCell ref="AA7:AB7"/>
    <mergeCell ref="A13:F21"/>
    <mergeCell ref="A3:B3"/>
    <mergeCell ref="A4:B4"/>
    <mergeCell ref="S2:T2"/>
    <mergeCell ref="V2:W2"/>
    <mergeCell ref="A7:F7"/>
    <mergeCell ref="K8:L9"/>
    <mergeCell ref="A8:F9"/>
    <mergeCell ref="M8:R8"/>
    <mergeCell ref="S6:T6"/>
    <mergeCell ref="U6:V6"/>
    <mergeCell ref="W6:X6"/>
    <mergeCell ref="W7:X7"/>
    <mergeCell ref="K18:L18"/>
    <mergeCell ref="K17:L17"/>
    <mergeCell ref="Y8:Z8"/>
    <mergeCell ref="Y10:Z10"/>
    <mergeCell ref="AA10:AB10"/>
    <mergeCell ref="A24:F24"/>
    <mergeCell ref="M18:R18"/>
    <mergeCell ref="M17:R17"/>
    <mergeCell ref="M16:R16"/>
    <mergeCell ref="M15:R15"/>
    <mergeCell ref="M14:R14"/>
    <mergeCell ref="M21:R21"/>
    <mergeCell ref="Y12:Z12"/>
    <mergeCell ref="AA12:AB12"/>
    <mergeCell ref="Y13:Z13"/>
    <mergeCell ref="Y11:Z11"/>
    <mergeCell ref="AA11:AB11"/>
    <mergeCell ref="U24:V24"/>
    <mergeCell ref="W24:X24"/>
    <mergeCell ref="K13:L13"/>
    <mergeCell ref="K15:L15"/>
    <mergeCell ref="M13:R13"/>
    <mergeCell ref="S15:T15"/>
    <mergeCell ref="S14:T14"/>
    <mergeCell ref="S13:T13"/>
    <mergeCell ref="W10:X10"/>
    <mergeCell ref="W15:X15"/>
    <mergeCell ref="W28:X28"/>
    <mergeCell ref="U28:V28"/>
    <mergeCell ref="Y23:Z23"/>
    <mergeCell ref="AA23:AB23"/>
    <mergeCell ref="Y24:Z24"/>
    <mergeCell ref="AA24:AB24"/>
    <mergeCell ref="M23:R23"/>
    <mergeCell ref="AA16:AB16"/>
    <mergeCell ref="Y17:Z17"/>
    <mergeCell ref="AA17:AB17"/>
    <mergeCell ref="M20:R20"/>
    <mergeCell ref="W21:X21"/>
    <mergeCell ref="U27:V27"/>
    <mergeCell ref="W27:X27"/>
    <mergeCell ref="Y25:Z25"/>
    <mergeCell ref="AA25:AB25"/>
    <mergeCell ref="U25:V25"/>
    <mergeCell ref="W25:X25"/>
    <mergeCell ref="Y21:Z21"/>
    <mergeCell ref="Y26:Z26"/>
    <mergeCell ref="AA26:AB26"/>
    <mergeCell ref="AA20:AB20"/>
    <mergeCell ref="U26:V26"/>
    <mergeCell ref="W26:X26"/>
    <mergeCell ref="A1:AB1"/>
    <mergeCell ref="AA27:AB27"/>
    <mergeCell ref="G6:J6"/>
    <mergeCell ref="G7:J7"/>
    <mergeCell ref="G8:J9"/>
    <mergeCell ref="G12:J12"/>
    <mergeCell ref="G13:J21"/>
    <mergeCell ref="G23:J23"/>
    <mergeCell ref="G24:J24"/>
    <mergeCell ref="G25:J25"/>
    <mergeCell ref="Y18:Z18"/>
    <mergeCell ref="AA18:AB18"/>
    <mergeCell ref="Y20:Z20"/>
    <mergeCell ref="K21:L21"/>
    <mergeCell ref="K20:L20"/>
    <mergeCell ref="M25:R25"/>
    <mergeCell ref="M24:R24"/>
    <mergeCell ref="Y27:Z27"/>
    <mergeCell ref="AA21:AB21"/>
    <mergeCell ref="Y15:Z15"/>
    <mergeCell ref="AA15:AB15"/>
    <mergeCell ref="Y16:Z16"/>
    <mergeCell ref="Y9:Z9"/>
    <mergeCell ref="AA9:AB9"/>
    <mergeCell ref="A22:F22"/>
    <mergeCell ref="G22:J22"/>
    <mergeCell ref="K22:L22"/>
    <mergeCell ref="M22:R22"/>
    <mergeCell ref="S22:T22"/>
    <mergeCell ref="U22:V22"/>
    <mergeCell ref="W22:X22"/>
    <mergeCell ref="Y22:Z22"/>
    <mergeCell ref="AA22:AB22"/>
  </mergeCells>
  <phoneticPr fontId="1"/>
  <conditionalFormatting sqref="C2:P4 S3:AB4">
    <cfRule type="cellIs" dxfId="15" priority="11" operator="equal">
      <formula>0</formula>
    </cfRule>
    <cfRule type="cellIs" priority="12" operator="equal">
      <formula>0</formula>
    </cfRule>
  </conditionalFormatting>
  <conditionalFormatting sqref="W7:X18 W28:X28 W20:X21 W19 W23:X25 W22">
    <cfRule type="cellIs" dxfId="14" priority="9" operator="equal">
      <formula>0</formula>
    </cfRule>
    <cfRule type="cellIs" dxfId="13" priority="10" operator="equal">
      <formula>0</formula>
    </cfRule>
  </conditionalFormatting>
  <conditionalFormatting sqref="W26:X26">
    <cfRule type="cellIs" dxfId="12" priority="5" operator="equal">
      <formula>0</formula>
    </cfRule>
    <cfRule type="cellIs" dxfId="11" priority="6" operator="equal">
      <formula>0</formula>
    </cfRule>
  </conditionalFormatting>
  <conditionalFormatting sqref="W27:X27">
    <cfRule type="cellIs" dxfId="10" priority="3" operator="equal">
      <formula>0</formula>
    </cfRule>
    <cfRule type="cellIs" dxfId="9" priority="4" operator="equal">
      <formula>0</formula>
    </cfRule>
  </conditionalFormatting>
  <conditionalFormatting sqref="W27:X27">
    <cfRule type="cellIs" dxfId="8" priority="1" operator="equal">
      <formula>0</formula>
    </cfRule>
    <cfRule type="cellIs" dxfId="7" priority="2" operator="equal">
      <formula>0</formula>
    </cfRule>
  </conditionalFormatting>
  <printOptions horizontalCentered="1" verticalCentered="1"/>
  <pageMargins left="0.39370078740157483" right="0.19685039370078741" top="0.31496062992125984" bottom="0.31496062992125984" header="0" footer="0"/>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30480</xdr:colOff>
                    <xdr:row>7</xdr:row>
                    <xdr:rowOff>76200</xdr:rowOff>
                  </from>
                  <to>
                    <xdr:col>8</xdr:col>
                    <xdr:colOff>99060</xdr:colOff>
                    <xdr:row>8</xdr:row>
                    <xdr:rowOff>106680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7</xdr:col>
                    <xdr:colOff>30480</xdr:colOff>
                    <xdr:row>22</xdr:row>
                    <xdr:rowOff>411480</xdr:rowOff>
                  </from>
                  <to>
                    <xdr:col>9</xdr:col>
                    <xdr:colOff>0</xdr:colOff>
                    <xdr:row>23</xdr:row>
                    <xdr:rowOff>213360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30480</xdr:colOff>
                    <xdr:row>20</xdr:row>
                    <xdr:rowOff>289560</xdr:rowOff>
                  </from>
                  <to>
                    <xdr:col>8</xdr:col>
                    <xdr:colOff>106680</xdr:colOff>
                    <xdr:row>21</xdr:row>
                    <xdr:rowOff>213360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7</xdr:col>
                    <xdr:colOff>30480</xdr:colOff>
                    <xdr:row>24</xdr:row>
                    <xdr:rowOff>0</xdr:rowOff>
                  </from>
                  <to>
                    <xdr:col>8</xdr:col>
                    <xdr:colOff>99060</xdr:colOff>
                    <xdr:row>24</xdr:row>
                    <xdr:rowOff>160020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7</xdr:col>
                    <xdr:colOff>30480</xdr:colOff>
                    <xdr:row>24</xdr:row>
                    <xdr:rowOff>419100</xdr:rowOff>
                  </from>
                  <to>
                    <xdr:col>8</xdr:col>
                    <xdr:colOff>106680</xdr:colOff>
                    <xdr:row>25</xdr:row>
                    <xdr:rowOff>182880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24</xdr:col>
                    <xdr:colOff>60960</xdr:colOff>
                    <xdr:row>1</xdr:row>
                    <xdr:rowOff>137160</xdr:rowOff>
                  </from>
                  <to>
                    <xdr:col>26</xdr:col>
                    <xdr:colOff>137160</xdr:colOff>
                    <xdr:row>1</xdr:row>
                    <xdr:rowOff>297180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26</xdr:col>
                    <xdr:colOff>152400</xdr:colOff>
                    <xdr:row>1</xdr:row>
                    <xdr:rowOff>137160</xdr:rowOff>
                  </from>
                  <to>
                    <xdr:col>28</xdr:col>
                    <xdr:colOff>0</xdr:colOff>
                    <xdr:row>1</xdr:row>
                    <xdr:rowOff>304800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7</xdr:col>
                    <xdr:colOff>22860</xdr:colOff>
                    <xdr:row>21</xdr:row>
                    <xdr:rowOff>388620</xdr:rowOff>
                  </from>
                  <to>
                    <xdr:col>8</xdr:col>
                    <xdr:colOff>99060</xdr:colOff>
                    <xdr:row>22</xdr:row>
                    <xdr:rowOff>213360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AF996-BD5E-4B1E-939D-D7AFB664B77B}">
  <sheetPr>
    <tabColor theme="9" tint="0.59999389629810485"/>
  </sheetPr>
  <dimension ref="A1:AB54"/>
  <sheetViews>
    <sheetView showZeros="0" view="pageBreakPreview" zoomScale="99" zoomScaleNormal="100" zoomScaleSheetLayoutView="99" workbookViewId="0">
      <selection activeCell="C2" sqref="C2:P2"/>
    </sheetView>
  </sheetViews>
  <sheetFormatPr defaultColWidth="8.59765625" defaultRowHeight="13.2"/>
  <cols>
    <col min="1" max="6" width="3" style="1" customWidth="1"/>
    <col min="7" max="7" width="1.69921875" style="1" customWidth="1"/>
    <col min="8" max="10" width="1.59765625" style="1" customWidth="1"/>
    <col min="11" max="18" width="3.5" style="1" customWidth="1"/>
    <col min="19" max="20" width="3" style="1" customWidth="1"/>
    <col min="21" max="22" width="3.19921875" style="1" customWidth="1"/>
    <col min="23" max="24" width="4.5" style="1" customWidth="1"/>
    <col min="25" max="26" width="3.19921875" style="1" customWidth="1"/>
    <col min="27" max="28" width="4.5" style="1" customWidth="1"/>
    <col min="29" max="32" width="3.5" style="1" customWidth="1"/>
    <col min="33" max="16384" width="8.59765625" style="1"/>
  </cols>
  <sheetData>
    <row r="1" spans="1:28" ht="25.2" customHeight="1">
      <c r="A1" s="593" t="s">
        <v>0</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row>
    <row r="2" spans="1:28" ht="31.35" customHeight="1">
      <c r="A2" s="625" t="s">
        <v>23</v>
      </c>
      <c r="B2" s="626"/>
      <c r="C2" s="709" t="str">
        <f>【例】利用申込書!G5</f>
        <v>大田市立三瓶山小学校</v>
      </c>
      <c r="D2" s="709"/>
      <c r="E2" s="709"/>
      <c r="F2" s="709"/>
      <c r="G2" s="709"/>
      <c r="H2" s="709"/>
      <c r="I2" s="709"/>
      <c r="J2" s="709"/>
      <c r="K2" s="709"/>
      <c r="L2" s="709"/>
      <c r="M2" s="709"/>
      <c r="N2" s="709"/>
      <c r="O2" s="709"/>
      <c r="P2" s="709"/>
      <c r="Q2" s="645" t="s">
        <v>20</v>
      </c>
      <c r="R2" s="646"/>
      <c r="S2" s="710">
        <v>8</v>
      </c>
      <c r="T2" s="711"/>
      <c r="U2" s="2" t="s">
        <v>188</v>
      </c>
      <c r="V2" s="711">
        <v>1</v>
      </c>
      <c r="W2" s="711"/>
      <c r="X2" s="2" t="s">
        <v>25</v>
      </c>
      <c r="Y2" s="19"/>
      <c r="Z2" s="20" t="s">
        <v>46</v>
      </c>
      <c r="AA2" s="20"/>
      <c r="AB2" s="21" t="s">
        <v>47</v>
      </c>
    </row>
    <row r="3" spans="1:28" ht="10.95" customHeight="1">
      <c r="A3" s="633" t="s">
        <v>2</v>
      </c>
      <c r="B3" s="634"/>
      <c r="C3" s="703" t="str">
        <f>【例】利用申込書!Z8</f>
        <v>さんべ　はなこ</v>
      </c>
      <c r="D3" s="703"/>
      <c r="E3" s="703"/>
      <c r="F3" s="703"/>
      <c r="G3" s="703"/>
      <c r="H3" s="703"/>
      <c r="I3" s="703"/>
      <c r="J3" s="703"/>
      <c r="K3" s="703"/>
      <c r="L3" s="703"/>
      <c r="M3" s="703"/>
      <c r="N3" s="703"/>
      <c r="O3" s="703"/>
      <c r="P3" s="703"/>
      <c r="Q3" s="645" t="s">
        <v>3</v>
      </c>
      <c r="R3" s="646"/>
      <c r="S3" s="704" t="str">
        <f>【例】利用申込書!AR4</f>
        <v>0854-86-0319</v>
      </c>
      <c r="T3" s="704"/>
      <c r="U3" s="704"/>
      <c r="V3" s="704"/>
      <c r="W3" s="704"/>
      <c r="X3" s="704"/>
      <c r="Y3" s="704"/>
      <c r="Z3" s="704"/>
      <c r="AA3" s="704"/>
      <c r="AB3" s="705"/>
    </row>
    <row r="4" spans="1:28" ht="27.75" customHeight="1">
      <c r="A4" s="635" t="s">
        <v>1</v>
      </c>
      <c r="B4" s="636"/>
      <c r="C4" s="706" t="str">
        <f>【例】利用申込書!Z9</f>
        <v>三瓶　花子</v>
      </c>
      <c r="D4" s="707"/>
      <c r="E4" s="707"/>
      <c r="F4" s="707"/>
      <c r="G4" s="707"/>
      <c r="H4" s="707"/>
      <c r="I4" s="707"/>
      <c r="J4" s="707"/>
      <c r="K4" s="707"/>
      <c r="L4" s="707"/>
      <c r="M4" s="707"/>
      <c r="N4" s="707"/>
      <c r="O4" s="707"/>
      <c r="P4" s="708"/>
      <c r="Q4" s="645"/>
      <c r="R4" s="646"/>
      <c r="S4" s="704"/>
      <c r="T4" s="704"/>
      <c r="U4" s="704"/>
      <c r="V4" s="704"/>
      <c r="W4" s="704"/>
      <c r="X4" s="704"/>
      <c r="Y4" s="704"/>
      <c r="Z4" s="704"/>
      <c r="AA4" s="704"/>
      <c r="AB4" s="705"/>
    </row>
    <row r="5" spans="1:28" ht="9.75" customHeight="1"/>
    <row r="6" spans="1:28" s="3" customFormat="1" ht="10.95" customHeight="1">
      <c r="A6" s="649" t="s">
        <v>5</v>
      </c>
      <c r="B6" s="597"/>
      <c r="C6" s="597"/>
      <c r="D6" s="597"/>
      <c r="E6" s="597"/>
      <c r="F6" s="597"/>
      <c r="G6" s="596" t="s">
        <v>48</v>
      </c>
      <c r="H6" s="597"/>
      <c r="I6" s="597"/>
      <c r="J6" s="597"/>
      <c r="K6" s="597" t="s">
        <v>6</v>
      </c>
      <c r="L6" s="597"/>
      <c r="M6" s="597" t="s">
        <v>30</v>
      </c>
      <c r="N6" s="597"/>
      <c r="O6" s="597"/>
      <c r="P6" s="597"/>
      <c r="Q6" s="597"/>
      <c r="R6" s="597"/>
      <c r="S6" s="643" t="s">
        <v>44</v>
      </c>
      <c r="T6" s="643"/>
      <c r="U6" s="597" t="s">
        <v>8</v>
      </c>
      <c r="V6" s="597"/>
      <c r="W6" s="597" t="s">
        <v>21</v>
      </c>
      <c r="X6" s="644"/>
      <c r="Y6" s="648" t="s">
        <v>9</v>
      </c>
      <c r="Z6" s="597"/>
      <c r="AA6" s="597" t="s">
        <v>22</v>
      </c>
      <c r="AB6" s="628"/>
    </row>
    <row r="7" spans="1:28" s="3" customFormat="1" ht="25.2" customHeight="1">
      <c r="A7" s="639" t="s">
        <v>4</v>
      </c>
      <c r="B7" s="640"/>
      <c r="C7" s="640"/>
      <c r="D7" s="640"/>
      <c r="E7" s="640"/>
      <c r="F7" s="640"/>
      <c r="G7" s="598"/>
      <c r="H7" s="599"/>
      <c r="I7" s="599"/>
      <c r="J7" s="599"/>
      <c r="K7" s="695">
        <v>44841</v>
      </c>
      <c r="L7" s="695"/>
      <c r="M7" s="583" t="s">
        <v>7</v>
      </c>
      <c r="N7" s="583"/>
      <c r="O7" s="583"/>
      <c r="P7" s="583"/>
      <c r="Q7" s="583"/>
      <c r="R7" s="583"/>
      <c r="S7" s="584">
        <v>560</v>
      </c>
      <c r="T7" s="584"/>
      <c r="U7" s="696">
        <v>3</v>
      </c>
      <c r="V7" s="696"/>
      <c r="W7" s="612">
        <f>S7*U7</f>
        <v>1680</v>
      </c>
      <c r="X7" s="587"/>
      <c r="Y7" s="604"/>
      <c r="Z7" s="605"/>
      <c r="AA7" s="605"/>
      <c r="AB7" s="606"/>
    </row>
    <row r="8" spans="1:28" s="3" customFormat="1" ht="27.75" customHeight="1">
      <c r="A8" s="641" t="s">
        <v>11</v>
      </c>
      <c r="B8" s="642"/>
      <c r="C8" s="642"/>
      <c r="D8" s="642"/>
      <c r="E8" s="642"/>
      <c r="F8" s="642"/>
      <c r="G8" s="600" t="s">
        <v>49</v>
      </c>
      <c r="H8" s="601"/>
      <c r="I8" s="601"/>
      <c r="J8" s="601"/>
      <c r="K8" s="695">
        <v>44840</v>
      </c>
      <c r="L8" s="695"/>
      <c r="M8" s="582" t="s">
        <v>29</v>
      </c>
      <c r="N8" s="583"/>
      <c r="O8" s="583"/>
      <c r="P8" s="583"/>
      <c r="Q8" s="583"/>
      <c r="R8" s="583"/>
      <c r="S8" s="584">
        <v>50</v>
      </c>
      <c r="T8" s="584"/>
      <c r="U8" s="696">
        <v>5</v>
      </c>
      <c r="V8" s="696"/>
      <c r="W8" s="612">
        <f t="shared" ref="W8:W25" si="0">S8*U8</f>
        <v>250</v>
      </c>
      <c r="X8" s="587"/>
      <c r="Y8" s="604"/>
      <c r="Z8" s="605"/>
      <c r="AA8" s="605"/>
      <c r="AB8" s="606"/>
    </row>
    <row r="9" spans="1:28" s="3" customFormat="1" ht="27.75" customHeight="1">
      <c r="A9" s="641"/>
      <c r="B9" s="642"/>
      <c r="C9" s="642"/>
      <c r="D9" s="642"/>
      <c r="E9" s="642"/>
      <c r="F9" s="642"/>
      <c r="G9" s="601"/>
      <c r="H9" s="601"/>
      <c r="I9" s="601"/>
      <c r="J9" s="601"/>
      <c r="K9" s="695"/>
      <c r="L9" s="695"/>
      <c r="M9" s="582" t="s">
        <v>10</v>
      </c>
      <c r="N9" s="583"/>
      <c r="O9" s="583"/>
      <c r="P9" s="583"/>
      <c r="Q9" s="583"/>
      <c r="R9" s="583"/>
      <c r="S9" s="584">
        <v>700</v>
      </c>
      <c r="T9" s="584"/>
      <c r="U9" s="696">
        <v>1</v>
      </c>
      <c r="V9" s="696"/>
      <c r="W9" s="612">
        <f t="shared" si="0"/>
        <v>700</v>
      </c>
      <c r="X9" s="587"/>
      <c r="Y9" s="604"/>
      <c r="Z9" s="605"/>
      <c r="AA9" s="605"/>
      <c r="AB9" s="606"/>
    </row>
    <row r="10" spans="1:28" s="3" customFormat="1" ht="27.75" customHeight="1">
      <c r="A10" s="641" t="s">
        <v>12</v>
      </c>
      <c r="B10" s="642"/>
      <c r="C10" s="642"/>
      <c r="D10" s="642"/>
      <c r="E10" s="642"/>
      <c r="F10" s="642"/>
      <c r="G10" s="602"/>
      <c r="H10" s="599"/>
      <c r="I10" s="599"/>
      <c r="J10" s="599"/>
      <c r="K10" s="695">
        <v>44840</v>
      </c>
      <c r="L10" s="695"/>
      <c r="M10" s="582" t="s">
        <v>13</v>
      </c>
      <c r="N10" s="583"/>
      <c r="O10" s="583"/>
      <c r="P10" s="583"/>
      <c r="Q10" s="583"/>
      <c r="R10" s="583"/>
      <c r="S10" s="623">
        <v>4000</v>
      </c>
      <c r="T10" s="584"/>
      <c r="U10" s="696">
        <v>1</v>
      </c>
      <c r="V10" s="696"/>
      <c r="W10" s="612">
        <f t="shared" si="0"/>
        <v>4000</v>
      </c>
      <c r="X10" s="587"/>
      <c r="Y10" s="604"/>
      <c r="Z10" s="605"/>
      <c r="AA10" s="605"/>
      <c r="AB10" s="606"/>
    </row>
    <row r="11" spans="1:28" s="3" customFormat="1" ht="27.75" customHeight="1">
      <c r="A11" s="641"/>
      <c r="B11" s="642"/>
      <c r="C11" s="642"/>
      <c r="D11" s="642"/>
      <c r="E11" s="642"/>
      <c r="F11" s="642"/>
      <c r="G11" s="599"/>
      <c r="H11" s="599"/>
      <c r="I11" s="599"/>
      <c r="J11" s="599"/>
      <c r="K11" s="695"/>
      <c r="L11" s="695"/>
      <c r="M11" s="582" t="s">
        <v>26</v>
      </c>
      <c r="N11" s="583"/>
      <c r="O11" s="583"/>
      <c r="P11" s="583"/>
      <c r="Q11" s="583"/>
      <c r="R11" s="583"/>
      <c r="S11" s="584">
        <v>50</v>
      </c>
      <c r="T11" s="584"/>
      <c r="U11" s="696">
        <v>45</v>
      </c>
      <c r="V11" s="696"/>
      <c r="W11" s="612">
        <f t="shared" si="0"/>
        <v>2250</v>
      </c>
      <c r="X11" s="587"/>
      <c r="Y11" s="604"/>
      <c r="Z11" s="605"/>
      <c r="AA11" s="605"/>
      <c r="AB11" s="606"/>
    </row>
    <row r="12" spans="1:28" s="3" customFormat="1" ht="25.2" customHeight="1">
      <c r="A12" s="639" t="s">
        <v>14</v>
      </c>
      <c r="B12" s="640"/>
      <c r="C12" s="640"/>
      <c r="D12" s="640"/>
      <c r="E12" s="640"/>
      <c r="F12" s="640"/>
      <c r="G12" s="602"/>
      <c r="H12" s="599"/>
      <c r="I12" s="599"/>
      <c r="J12" s="599"/>
      <c r="K12" s="695">
        <v>44840</v>
      </c>
      <c r="L12" s="695"/>
      <c r="M12" s="583" t="s">
        <v>27</v>
      </c>
      <c r="N12" s="583"/>
      <c r="O12" s="583"/>
      <c r="P12" s="583"/>
      <c r="Q12" s="583"/>
      <c r="R12" s="583"/>
      <c r="S12" s="584">
        <v>160</v>
      </c>
      <c r="T12" s="584"/>
      <c r="U12" s="696">
        <v>50</v>
      </c>
      <c r="V12" s="696"/>
      <c r="W12" s="612">
        <f t="shared" si="0"/>
        <v>8000</v>
      </c>
      <c r="X12" s="587"/>
      <c r="Y12" s="604"/>
      <c r="Z12" s="605"/>
      <c r="AA12" s="605"/>
      <c r="AB12" s="606"/>
    </row>
    <row r="13" spans="1:28" s="3" customFormat="1" ht="25.2" customHeight="1">
      <c r="A13" s="629" t="s">
        <v>42</v>
      </c>
      <c r="B13" s="630"/>
      <c r="C13" s="630"/>
      <c r="D13" s="630"/>
      <c r="E13" s="630"/>
      <c r="F13" s="630"/>
      <c r="G13" s="603"/>
      <c r="H13" s="603"/>
      <c r="I13" s="603"/>
      <c r="J13" s="603"/>
      <c r="K13" s="697">
        <v>44840</v>
      </c>
      <c r="L13" s="697"/>
      <c r="M13" s="622" t="s">
        <v>31</v>
      </c>
      <c r="N13" s="622"/>
      <c r="O13" s="622"/>
      <c r="P13" s="622"/>
      <c r="Q13" s="622"/>
      <c r="R13" s="622"/>
      <c r="S13" s="624">
        <v>300</v>
      </c>
      <c r="T13" s="624"/>
      <c r="U13" s="702">
        <v>5</v>
      </c>
      <c r="V13" s="702"/>
      <c r="W13" s="612">
        <f t="shared" si="0"/>
        <v>1500</v>
      </c>
      <c r="X13" s="587"/>
      <c r="Y13" s="619"/>
      <c r="Z13" s="620"/>
      <c r="AA13" s="620"/>
      <c r="AB13" s="647"/>
    </row>
    <row r="14" spans="1:28" s="3" customFormat="1" ht="25.2" customHeight="1">
      <c r="A14" s="631"/>
      <c r="B14" s="632"/>
      <c r="C14" s="632"/>
      <c r="D14" s="632"/>
      <c r="E14" s="632"/>
      <c r="F14" s="632"/>
      <c r="G14" s="602"/>
      <c r="H14" s="602"/>
      <c r="I14" s="602"/>
      <c r="J14" s="602"/>
      <c r="K14" s="695"/>
      <c r="L14" s="695"/>
      <c r="M14" s="582" t="s">
        <v>32</v>
      </c>
      <c r="N14" s="583"/>
      <c r="O14" s="583"/>
      <c r="P14" s="583"/>
      <c r="Q14" s="583"/>
      <c r="R14" s="583"/>
      <c r="S14" s="584">
        <v>850</v>
      </c>
      <c r="T14" s="584"/>
      <c r="U14" s="696"/>
      <c r="V14" s="696"/>
      <c r="W14" s="612">
        <f>S14*U14</f>
        <v>0</v>
      </c>
      <c r="X14" s="587"/>
      <c r="Y14" s="604"/>
      <c r="Z14" s="605"/>
      <c r="AA14" s="605"/>
      <c r="AB14" s="606"/>
    </row>
    <row r="15" spans="1:28" s="3" customFormat="1" ht="25.2" customHeight="1">
      <c r="A15" s="631"/>
      <c r="B15" s="632"/>
      <c r="C15" s="632"/>
      <c r="D15" s="632"/>
      <c r="E15" s="632"/>
      <c r="F15" s="632"/>
      <c r="G15" s="602"/>
      <c r="H15" s="602"/>
      <c r="I15" s="602"/>
      <c r="J15" s="602"/>
      <c r="K15" s="695"/>
      <c r="L15" s="695"/>
      <c r="M15" s="582" t="s">
        <v>33</v>
      </c>
      <c r="N15" s="583"/>
      <c r="O15" s="583"/>
      <c r="P15" s="583"/>
      <c r="Q15" s="583"/>
      <c r="R15" s="583"/>
      <c r="S15" s="623">
        <v>1060</v>
      </c>
      <c r="T15" s="584"/>
      <c r="U15" s="696"/>
      <c r="V15" s="696"/>
      <c r="W15" s="612">
        <f t="shared" si="0"/>
        <v>0</v>
      </c>
      <c r="X15" s="587"/>
      <c r="Y15" s="604"/>
      <c r="Z15" s="605"/>
      <c r="AA15" s="605"/>
      <c r="AB15" s="606"/>
    </row>
    <row r="16" spans="1:28" s="3" customFormat="1" ht="25.2" customHeight="1">
      <c r="A16" s="631"/>
      <c r="B16" s="632"/>
      <c r="C16" s="632"/>
      <c r="D16" s="632"/>
      <c r="E16" s="632"/>
      <c r="F16" s="632"/>
      <c r="G16" s="602"/>
      <c r="H16" s="602"/>
      <c r="I16" s="602"/>
      <c r="J16" s="602"/>
      <c r="K16" s="695"/>
      <c r="L16" s="695"/>
      <c r="M16" s="582" t="s">
        <v>34</v>
      </c>
      <c r="N16" s="583"/>
      <c r="O16" s="583"/>
      <c r="P16" s="583"/>
      <c r="Q16" s="583"/>
      <c r="R16" s="583"/>
      <c r="S16" s="584">
        <v>200</v>
      </c>
      <c r="T16" s="584"/>
      <c r="U16" s="696"/>
      <c r="V16" s="696"/>
      <c r="W16" s="612">
        <f t="shared" si="0"/>
        <v>0</v>
      </c>
      <c r="X16" s="587"/>
      <c r="Y16" s="604"/>
      <c r="Z16" s="605"/>
      <c r="AA16" s="605"/>
      <c r="AB16" s="606"/>
    </row>
    <row r="17" spans="1:28" s="3" customFormat="1" ht="25.2" customHeight="1">
      <c r="A17" s="631"/>
      <c r="B17" s="632"/>
      <c r="C17" s="632"/>
      <c r="D17" s="632"/>
      <c r="E17" s="632"/>
      <c r="F17" s="632"/>
      <c r="G17" s="602"/>
      <c r="H17" s="602"/>
      <c r="I17" s="602"/>
      <c r="J17" s="602"/>
      <c r="K17" s="700"/>
      <c r="L17" s="701"/>
      <c r="M17" s="583" t="s">
        <v>206</v>
      </c>
      <c r="N17" s="583"/>
      <c r="O17" s="583"/>
      <c r="P17" s="583"/>
      <c r="Q17" s="583"/>
      <c r="R17" s="583"/>
      <c r="S17" s="584">
        <v>60</v>
      </c>
      <c r="T17" s="584"/>
      <c r="U17" s="696"/>
      <c r="V17" s="696"/>
      <c r="W17" s="612">
        <f t="shared" si="0"/>
        <v>0</v>
      </c>
      <c r="X17" s="587"/>
      <c r="Y17" s="604"/>
      <c r="Z17" s="605"/>
      <c r="AA17" s="605"/>
      <c r="AB17" s="606"/>
    </row>
    <row r="18" spans="1:28" s="3" customFormat="1" ht="25.2" customHeight="1">
      <c r="A18" s="631"/>
      <c r="B18" s="632"/>
      <c r="C18" s="632"/>
      <c r="D18" s="632"/>
      <c r="E18" s="632"/>
      <c r="F18" s="632"/>
      <c r="G18" s="602"/>
      <c r="H18" s="602"/>
      <c r="I18" s="602"/>
      <c r="J18" s="602"/>
      <c r="K18" s="698"/>
      <c r="L18" s="699"/>
      <c r="M18" s="583" t="s">
        <v>15</v>
      </c>
      <c r="N18" s="583"/>
      <c r="O18" s="583"/>
      <c r="P18" s="583"/>
      <c r="Q18" s="583"/>
      <c r="R18" s="583"/>
      <c r="S18" s="584">
        <v>100</v>
      </c>
      <c r="T18" s="584"/>
      <c r="U18" s="696"/>
      <c r="V18" s="696"/>
      <c r="W18" s="612">
        <f t="shared" si="0"/>
        <v>0</v>
      </c>
      <c r="X18" s="587"/>
      <c r="Y18" s="604"/>
      <c r="Z18" s="605"/>
      <c r="AA18" s="605"/>
      <c r="AB18" s="606"/>
    </row>
    <row r="19" spans="1:28" s="3" customFormat="1" ht="25.2" customHeight="1">
      <c r="A19" s="631"/>
      <c r="B19" s="632"/>
      <c r="C19" s="632"/>
      <c r="D19" s="632"/>
      <c r="E19" s="632"/>
      <c r="F19" s="632"/>
      <c r="G19" s="602"/>
      <c r="H19" s="602"/>
      <c r="I19" s="602"/>
      <c r="J19" s="602"/>
      <c r="K19" s="580"/>
      <c r="L19" s="581"/>
      <c r="M19" s="583" t="s">
        <v>17</v>
      </c>
      <c r="N19" s="583"/>
      <c r="O19" s="583"/>
      <c r="P19" s="583"/>
      <c r="Q19" s="583"/>
      <c r="R19" s="583"/>
      <c r="S19" s="584">
        <v>200</v>
      </c>
      <c r="T19" s="584"/>
      <c r="U19" s="585"/>
      <c r="V19" s="586"/>
      <c r="W19" s="587">
        <f>S19*U19</f>
        <v>0</v>
      </c>
      <c r="X19" s="588"/>
      <c r="Y19" s="589"/>
      <c r="Z19" s="590"/>
      <c r="AA19" s="591"/>
      <c r="AB19" s="592"/>
    </row>
    <row r="20" spans="1:28" s="3" customFormat="1" ht="25.2" customHeight="1">
      <c r="A20" s="631"/>
      <c r="B20" s="632"/>
      <c r="C20" s="632"/>
      <c r="D20" s="632"/>
      <c r="E20" s="632"/>
      <c r="F20" s="632"/>
      <c r="G20" s="602"/>
      <c r="H20" s="602"/>
      <c r="I20" s="602"/>
      <c r="J20" s="602"/>
      <c r="K20" s="698"/>
      <c r="L20" s="699"/>
      <c r="M20" s="583" t="s">
        <v>16</v>
      </c>
      <c r="N20" s="583"/>
      <c r="O20" s="583"/>
      <c r="P20" s="583"/>
      <c r="Q20" s="583"/>
      <c r="R20" s="583"/>
      <c r="S20" s="584">
        <v>70</v>
      </c>
      <c r="T20" s="584"/>
      <c r="U20" s="696"/>
      <c r="V20" s="696"/>
      <c r="W20" s="612">
        <f t="shared" si="0"/>
        <v>0</v>
      </c>
      <c r="X20" s="587"/>
      <c r="Y20" s="604"/>
      <c r="Z20" s="605"/>
      <c r="AA20" s="605"/>
      <c r="AB20" s="606"/>
    </row>
    <row r="21" spans="1:28" s="3" customFormat="1" ht="25.2" customHeight="1">
      <c r="A21" s="631"/>
      <c r="B21" s="632"/>
      <c r="C21" s="632"/>
      <c r="D21" s="632"/>
      <c r="E21" s="632"/>
      <c r="F21" s="632"/>
      <c r="G21" s="602"/>
      <c r="H21" s="602"/>
      <c r="I21" s="602"/>
      <c r="J21" s="602"/>
      <c r="K21" s="698"/>
      <c r="L21" s="699"/>
      <c r="M21" s="582" t="s">
        <v>51</v>
      </c>
      <c r="N21" s="583"/>
      <c r="O21" s="583"/>
      <c r="P21" s="583"/>
      <c r="Q21" s="583"/>
      <c r="R21" s="583"/>
      <c r="S21" s="584">
        <v>140</v>
      </c>
      <c r="T21" s="584"/>
      <c r="U21" s="696"/>
      <c r="V21" s="696"/>
      <c r="W21" s="612">
        <f t="shared" si="0"/>
        <v>0</v>
      </c>
      <c r="X21" s="587"/>
      <c r="Y21" s="604"/>
      <c r="Z21" s="605"/>
      <c r="AA21" s="605"/>
      <c r="AB21" s="606"/>
    </row>
    <row r="22" spans="1:28" s="3" customFormat="1" ht="33.6" customHeight="1">
      <c r="A22" s="574" t="s">
        <v>207</v>
      </c>
      <c r="B22" s="575"/>
      <c r="C22" s="575"/>
      <c r="D22" s="575"/>
      <c r="E22" s="575"/>
      <c r="F22" s="576"/>
      <c r="G22" s="577" t="s">
        <v>208</v>
      </c>
      <c r="H22" s="578"/>
      <c r="I22" s="578"/>
      <c r="J22" s="579"/>
      <c r="K22" s="580"/>
      <c r="L22" s="581"/>
      <c r="M22" s="582" t="s">
        <v>29</v>
      </c>
      <c r="N22" s="583"/>
      <c r="O22" s="583"/>
      <c r="P22" s="583"/>
      <c r="Q22" s="583"/>
      <c r="R22" s="583"/>
      <c r="S22" s="584">
        <v>50</v>
      </c>
      <c r="T22" s="584"/>
      <c r="U22" s="585"/>
      <c r="V22" s="586"/>
      <c r="W22" s="612">
        <f t="shared" ref="W22" si="1">S22*U22</f>
        <v>0</v>
      </c>
      <c r="X22" s="587"/>
      <c r="Y22" s="589"/>
      <c r="Z22" s="590"/>
      <c r="AA22" s="591"/>
      <c r="AB22" s="592"/>
    </row>
    <row r="23" spans="1:28" s="3" customFormat="1" ht="34.200000000000003" customHeight="1">
      <c r="A23" s="687" t="s">
        <v>18</v>
      </c>
      <c r="B23" s="618"/>
      <c r="C23" s="618"/>
      <c r="D23" s="618"/>
      <c r="E23" s="618"/>
      <c r="F23" s="618"/>
      <c r="G23" s="600" t="s">
        <v>50</v>
      </c>
      <c r="H23" s="601"/>
      <c r="I23" s="601"/>
      <c r="J23" s="601"/>
      <c r="K23" s="697"/>
      <c r="L23" s="697"/>
      <c r="M23" s="602" t="s">
        <v>35</v>
      </c>
      <c r="N23" s="599"/>
      <c r="O23" s="599"/>
      <c r="P23" s="599"/>
      <c r="Q23" s="599"/>
      <c r="R23" s="599"/>
      <c r="S23" s="584">
        <v>200</v>
      </c>
      <c r="T23" s="584"/>
      <c r="U23" s="696"/>
      <c r="V23" s="696"/>
      <c r="W23" s="612">
        <f t="shared" si="0"/>
        <v>0</v>
      </c>
      <c r="X23" s="587"/>
      <c r="Y23" s="604"/>
      <c r="Z23" s="605"/>
      <c r="AA23" s="605"/>
      <c r="AB23" s="606"/>
    </row>
    <row r="24" spans="1:28" s="3" customFormat="1" ht="34.200000000000003" customHeight="1">
      <c r="A24" s="617" t="s">
        <v>52</v>
      </c>
      <c r="B24" s="618"/>
      <c r="C24" s="618"/>
      <c r="D24" s="618"/>
      <c r="E24" s="618"/>
      <c r="F24" s="618"/>
      <c r="G24" s="600" t="s">
        <v>50</v>
      </c>
      <c r="H24" s="601"/>
      <c r="I24" s="601"/>
      <c r="J24" s="601"/>
      <c r="K24" s="695"/>
      <c r="L24" s="695"/>
      <c r="M24" s="602" t="s">
        <v>36</v>
      </c>
      <c r="N24" s="599"/>
      <c r="O24" s="599"/>
      <c r="P24" s="599"/>
      <c r="Q24" s="599"/>
      <c r="R24" s="599"/>
      <c r="S24" s="584">
        <v>250</v>
      </c>
      <c r="T24" s="584"/>
      <c r="U24" s="696"/>
      <c r="V24" s="696"/>
      <c r="W24" s="612">
        <f t="shared" si="0"/>
        <v>0</v>
      </c>
      <c r="X24" s="587"/>
      <c r="Y24" s="604"/>
      <c r="Z24" s="605"/>
      <c r="AA24" s="605"/>
      <c r="AB24" s="606"/>
    </row>
    <row r="25" spans="1:28" s="3" customFormat="1" ht="34.200000000000003" customHeight="1">
      <c r="A25" s="639" t="s">
        <v>19</v>
      </c>
      <c r="B25" s="640"/>
      <c r="C25" s="640"/>
      <c r="D25" s="640"/>
      <c r="E25" s="640"/>
      <c r="F25" s="640"/>
      <c r="G25" s="600" t="s">
        <v>50</v>
      </c>
      <c r="H25" s="601"/>
      <c r="I25" s="601"/>
      <c r="J25" s="601"/>
      <c r="K25" s="695"/>
      <c r="L25" s="695"/>
      <c r="M25" s="602" t="s">
        <v>37</v>
      </c>
      <c r="N25" s="599"/>
      <c r="O25" s="599"/>
      <c r="P25" s="599"/>
      <c r="Q25" s="599"/>
      <c r="R25" s="599"/>
      <c r="S25" s="584">
        <v>400</v>
      </c>
      <c r="T25" s="584"/>
      <c r="U25" s="696"/>
      <c r="V25" s="696"/>
      <c r="W25" s="612">
        <f t="shared" si="0"/>
        <v>0</v>
      </c>
      <c r="X25" s="587"/>
      <c r="Y25" s="604"/>
      <c r="Z25" s="605"/>
      <c r="AA25" s="605"/>
      <c r="AB25" s="606"/>
    </row>
    <row r="26" spans="1:28" s="3" customFormat="1" ht="34.200000000000003" customHeight="1">
      <c r="A26" s="639" t="s">
        <v>28</v>
      </c>
      <c r="B26" s="640"/>
      <c r="C26" s="640"/>
      <c r="D26" s="640"/>
      <c r="E26" s="640"/>
      <c r="F26" s="640"/>
      <c r="G26" s="600" t="s">
        <v>50</v>
      </c>
      <c r="H26" s="601"/>
      <c r="I26" s="601"/>
      <c r="J26" s="601"/>
      <c r="K26" s="695">
        <v>44841</v>
      </c>
      <c r="L26" s="695"/>
      <c r="M26" s="692" t="s">
        <v>38</v>
      </c>
      <c r="N26" s="693"/>
      <c r="O26" s="693"/>
      <c r="P26" s="693"/>
      <c r="Q26" s="693"/>
      <c r="R26" s="693"/>
      <c r="S26" s="694">
        <v>270</v>
      </c>
      <c r="T26" s="694"/>
      <c r="U26" s="712">
        <v>45</v>
      </c>
      <c r="V26" s="712"/>
      <c r="W26" s="615">
        <f t="shared" ref="W26" si="2">S26*U26</f>
        <v>12150</v>
      </c>
      <c r="X26" s="616"/>
      <c r="Y26" s="607"/>
      <c r="Z26" s="594"/>
      <c r="AA26" s="594"/>
      <c r="AB26" s="595"/>
    </row>
    <row r="27" spans="1:28" s="3" customFormat="1" ht="25.2" customHeight="1">
      <c r="A27" s="689" t="s">
        <v>114</v>
      </c>
      <c r="B27" s="690"/>
      <c r="C27" s="690"/>
      <c r="D27" s="690"/>
      <c r="E27" s="690"/>
      <c r="F27" s="691"/>
      <c r="G27" s="82"/>
      <c r="H27" s="83"/>
      <c r="I27" s="83"/>
      <c r="J27" s="84"/>
      <c r="K27" s="621"/>
      <c r="L27" s="621"/>
      <c r="M27" s="583" t="s">
        <v>192</v>
      </c>
      <c r="N27" s="583"/>
      <c r="O27" s="583"/>
      <c r="P27" s="583"/>
      <c r="Q27" s="583"/>
      <c r="R27" s="583"/>
      <c r="S27" s="584">
        <v>473</v>
      </c>
      <c r="T27" s="584"/>
      <c r="U27" s="613"/>
      <c r="V27" s="613"/>
      <c r="W27" s="612">
        <f>S27*U27</f>
        <v>0</v>
      </c>
      <c r="X27" s="587"/>
      <c r="Y27" s="607"/>
      <c r="Z27" s="594"/>
      <c r="AA27" s="594"/>
      <c r="AB27" s="595"/>
    </row>
    <row r="28" spans="1:28" s="61" customFormat="1" ht="27.75" customHeight="1">
      <c r="A28" s="11"/>
      <c r="B28" s="11"/>
      <c r="C28" s="11"/>
      <c r="D28" s="11"/>
      <c r="E28" s="11"/>
      <c r="F28" s="11"/>
      <c r="G28" s="7"/>
      <c r="H28" s="8"/>
      <c r="I28" s="8"/>
      <c r="J28" s="8"/>
      <c r="K28" s="9"/>
      <c r="L28" s="9"/>
      <c r="M28" s="4"/>
      <c r="N28" s="5"/>
      <c r="O28" s="5"/>
      <c r="P28" s="5"/>
      <c r="Q28" s="5"/>
      <c r="R28" s="5"/>
      <c r="S28" s="12"/>
      <c r="T28" s="12"/>
      <c r="U28" s="610" t="s">
        <v>45</v>
      </c>
      <c r="V28" s="611"/>
      <c r="W28" s="608">
        <f>SUM(W7:X27)</f>
        <v>30530</v>
      </c>
      <c r="X28" s="609"/>
      <c r="Y28" s="10"/>
      <c r="Z28" s="10"/>
      <c r="AA28" s="10"/>
      <c r="AB28" s="10"/>
    </row>
    <row r="29" spans="1:28" s="6" customFormat="1" ht="9.75" customHeight="1" thickBot="1">
      <c r="A29" s="13"/>
      <c r="B29" s="13"/>
      <c r="C29" s="13"/>
      <c r="D29" s="13"/>
      <c r="E29" s="13"/>
      <c r="F29" s="13"/>
      <c r="G29" s="14"/>
      <c r="H29" s="15"/>
      <c r="I29" s="15"/>
      <c r="J29" s="15"/>
      <c r="K29" s="16"/>
      <c r="L29" s="16"/>
      <c r="M29" s="14"/>
      <c r="N29" s="15"/>
      <c r="O29" s="15"/>
      <c r="P29" s="15"/>
      <c r="Q29" s="15"/>
      <c r="R29" s="15"/>
      <c r="S29" s="17"/>
      <c r="T29" s="17"/>
      <c r="U29" s="18"/>
      <c r="V29" s="18"/>
      <c r="W29" s="18"/>
      <c r="X29" s="18"/>
      <c r="Y29" s="18"/>
      <c r="Z29" s="18"/>
      <c r="AA29" s="18"/>
      <c r="AB29" s="18"/>
    </row>
    <row r="30" spans="1:28" s="3" customFormat="1" ht="13.8" thickTop="1">
      <c r="A30" s="668" t="s">
        <v>43</v>
      </c>
      <c r="B30" s="669"/>
      <c r="C30" s="669"/>
      <c r="D30" s="669"/>
      <c r="E30" s="669"/>
      <c r="F30" s="669"/>
      <c r="G30" s="669"/>
      <c r="H30" s="669"/>
      <c r="I30" s="669"/>
      <c r="J30" s="669"/>
      <c r="K30" s="670"/>
      <c r="L30" s="24"/>
      <c r="M30" s="681" t="s">
        <v>39</v>
      </c>
      <c r="N30" s="682"/>
      <c r="O30" s="683"/>
      <c r="P30" s="681" t="s">
        <v>41</v>
      </c>
      <c r="Q30" s="682"/>
      <c r="R30" s="683"/>
      <c r="S30" s="22"/>
      <c r="T30" s="656" t="s">
        <v>40</v>
      </c>
      <c r="U30" s="657"/>
      <c r="V30" s="657"/>
      <c r="W30" s="662"/>
      <c r="X30" s="662"/>
      <c r="Y30" s="662"/>
      <c r="Z30" s="662"/>
      <c r="AA30" s="662"/>
      <c r="AB30" s="663"/>
    </row>
    <row r="31" spans="1:28" s="3" customFormat="1" ht="12.6" customHeight="1">
      <c r="A31" s="674" t="s">
        <v>53</v>
      </c>
      <c r="B31" s="675"/>
      <c r="C31" s="675"/>
      <c r="D31" s="675" t="s">
        <v>54</v>
      </c>
      <c r="E31" s="675"/>
      <c r="F31" s="675"/>
      <c r="G31" s="675"/>
      <c r="H31" s="675"/>
      <c r="I31" s="675"/>
      <c r="J31" s="675"/>
      <c r="K31" s="680"/>
      <c r="L31" s="25"/>
      <c r="M31" s="684"/>
      <c r="N31" s="685"/>
      <c r="O31" s="686"/>
      <c r="P31" s="684"/>
      <c r="Q31" s="685"/>
      <c r="R31" s="686"/>
      <c r="S31" s="22"/>
      <c r="T31" s="658"/>
      <c r="U31" s="659"/>
      <c r="V31" s="659"/>
      <c r="W31" s="664"/>
      <c r="X31" s="664"/>
      <c r="Y31" s="664"/>
      <c r="Z31" s="664"/>
      <c r="AA31" s="664"/>
      <c r="AB31" s="665"/>
    </row>
    <row r="32" spans="1:28" s="3" customFormat="1" ht="30.15" customHeight="1" thickBot="1">
      <c r="A32" s="676"/>
      <c r="B32" s="677"/>
      <c r="C32" s="677"/>
      <c r="D32" s="678"/>
      <c r="E32" s="678"/>
      <c r="F32" s="678"/>
      <c r="G32" s="678"/>
      <c r="H32" s="678"/>
      <c r="I32" s="678"/>
      <c r="J32" s="678"/>
      <c r="K32" s="679"/>
      <c r="L32" s="23"/>
      <c r="M32" s="671"/>
      <c r="N32" s="672"/>
      <c r="O32" s="673"/>
      <c r="P32" s="671"/>
      <c r="Q32" s="672"/>
      <c r="R32" s="673"/>
      <c r="S32" s="22"/>
      <c r="T32" s="660"/>
      <c r="U32" s="661"/>
      <c r="V32" s="661"/>
      <c r="W32" s="666"/>
      <c r="X32" s="666"/>
      <c r="Y32" s="666"/>
      <c r="Z32" s="666"/>
      <c r="AA32" s="666"/>
      <c r="AB32" s="667"/>
    </row>
    <row r="33" spans="11:12" s="3" customFormat="1" ht="37.200000000000003" customHeight="1" thickTop="1">
      <c r="K33" s="1"/>
      <c r="L33" s="1"/>
    </row>
    <row r="34" spans="11:12" s="3" customFormat="1" ht="37.200000000000003" customHeight="1">
      <c r="K34" s="1"/>
      <c r="L34" s="1"/>
    </row>
    <row r="35" spans="11:12" s="3" customFormat="1" ht="37.200000000000003" customHeight="1">
      <c r="K35" s="1"/>
      <c r="L35" s="1"/>
    </row>
    <row r="36" spans="11:12" s="3" customFormat="1" ht="37.200000000000003" customHeight="1">
      <c r="K36" s="1"/>
      <c r="L36" s="1"/>
    </row>
    <row r="37" spans="11:12" s="3" customFormat="1" ht="37.200000000000003" customHeight="1">
      <c r="K37" s="1"/>
      <c r="L37" s="1"/>
    </row>
    <row r="38" spans="11:12" s="3" customFormat="1" ht="37.200000000000003" customHeight="1">
      <c r="K38" s="1"/>
      <c r="L38" s="1"/>
    </row>
    <row r="39" spans="11:12" s="3" customFormat="1" ht="37.200000000000003" customHeight="1">
      <c r="K39" s="1"/>
      <c r="L39" s="1"/>
    </row>
    <row r="40" spans="11:12" s="3" customFormat="1" ht="37.200000000000003" customHeight="1">
      <c r="K40" s="1"/>
      <c r="L40" s="1"/>
    </row>
    <row r="41" spans="11:12" s="3" customFormat="1" ht="37.200000000000003" customHeight="1">
      <c r="K41" s="1"/>
      <c r="L41" s="1"/>
    </row>
    <row r="42" spans="11:12" s="3" customFormat="1" ht="37.200000000000003" customHeight="1">
      <c r="K42" s="1"/>
      <c r="L42" s="1"/>
    </row>
    <row r="43" spans="11:12" s="3" customFormat="1" ht="37.200000000000003" customHeight="1">
      <c r="K43" s="1"/>
      <c r="L43" s="1"/>
    </row>
    <row r="44" spans="11:12" s="3" customFormat="1" ht="37.200000000000003" customHeight="1">
      <c r="K44" s="1"/>
      <c r="L44" s="1"/>
    </row>
    <row r="45" spans="11:12" s="3" customFormat="1" ht="37.200000000000003" customHeight="1">
      <c r="K45" s="1"/>
      <c r="L45" s="1"/>
    </row>
    <row r="46" spans="11:12" s="3" customFormat="1" ht="37.200000000000003" customHeight="1">
      <c r="K46" s="1"/>
      <c r="L46" s="1"/>
    </row>
    <row r="47" spans="11:12" s="3" customFormat="1" ht="37.200000000000003" customHeight="1">
      <c r="K47" s="1"/>
      <c r="L47" s="1"/>
    </row>
    <row r="48" spans="11:12" s="3" customFormat="1" ht="37.200000000000003" customHeight="1">
      <c r="K48" s="1"/>
      <c r="L48" s="1"/>
    </row>
    <row r="49" spans="11:12" s="3" customFormat="1" ht="37.200000000000003" customHeight="1">
      <c r="K49" s="1"/>
      <c r="L49" s="1"/>
    </row>
    <row r="50" spans="11:12" ht="37.200000000000003" customHeight="1"/>
    <row r="51" spans="11:12" ht="37.200000000000003" customHeight="1"/>
    <row r="52" spans="11:12" ht="37.200000000000003" customHeight="1"/>
    <row r="53" spans="11:12" ht="37.200000000000003" customHeight="1"/>
    <row r="54" spans="11:12" ht="37.200000000000003" customHeight="1"/>
  </sheetData>
  <mergeCells count="200">
    <mergeCell ref="Y19:Z19"/>
    <mergeCell ref="AA19:AB19"/>
    <mergeCell ref="A26:F26"/>
    <mergeCell ref="G26:J26"/>
    <mergeCell ref="K26:L26"/>
    <mergeCell ref="M26:R26"/>
    <mergeCell ref="S26:T26"/>
    <mergeCell ref="U26:V26"/>
    <mergeCell ref="W26:X26"/>
    <mergeCell ref="Y26:Z26"/>
    <mergeCell ref="AA26:AB26"/>
    <mergeCell ref="AA20:AB20"/>
    <mergeCell ref="K21:L21"/>
    <mergeCell ref="M21:R21"/>
    <mergeCell ref="S21:T21"/>
    <mergeCell ref="U21:V21"/>
    <mergeCell ref="W21:X21"/>
    <mergeCell ref="Y21:Z21"/>
    <mergeCell ref="AA21:AB21"/>
    <mergeCell ref="W20:X20"/>
    <mergeCell ref="Y20:Z20"/>
    <mergeCell ref="W23:X23"/>
    <mergeCell ref="Y23:Z23"/>
    <mergeCell ref="AA23:AB23"/>
    <mergeCell ref="A3:B3"/>
    <mergeCell ref="C3:P3"/>
    <mergeCell ref="Q3:R4"/>
    <mergeCell ref="S3:AB4"/>
    <mergeCell ref="A4:B4"/>
    <mergeCell ref="C4:P4"/>
    <mergeCell ref="A1:AB1"/>
    <mergeCell ref="A2:B2"/>
    <mergeCell ref="C2:P2"/>
    <mergeCell ref="Q2:R2"/>
    <mergeCell ref="S2:T2"/>
    <mergeCell ref="V2:W2"/>
    <mergeCell ref="W6:X6"/>
    <mergeCell ref="Y6:Z6"/>
    <mergeCell ref="AA6:AB6"/>
    <mergeCell ref="A7:F7"/>
    <mergeCell ref="G7:J7"/>
    <mergeCell ref="K7:L7"/>
    <mergeCell ref="M7:R7"/>
    <mergeCell ref="S7:T7"/>
    <mergeCell ref="U7:V7"/>
    <mergeCell ref="W7:X7"/>
    <mergeCell ref="A6:F6"/>
    <mergeCell ref="G6:J6"/>
    <mergeCell ref="K6:L6"/>
    <mergeCell ref="M6:R6"/>
    <mergeCell ref="S6:T6"/>
    <mergeCell ref="U6:V6"/>
    <mergeCell ref="Y7:Z7"/>
    <mergeCell ref="AA7:AB7"/>
    <mergeCell ref="A8:F9"/>
    <mergeCell ref="G8:J9"/>
    <mergeCell ref="K8:L9"/>
    <mergeCell ref="M8:R8"/>
    <mergeCell ref="S8:T8"/>
    <mergeCell ref="U8:V8"/>
    <mergeCell ref="W8:X8"/>
    <mergeCell ref="Y8:Z8"/>
    <mergeCell ref="A10:F11"/>
    <mergeCell ref="G10:J11"/>
    <mergeCell ref="K10:L11"/>
    <mergeCell ref="M10:R10"/>
    <mergeCell ref="S10:T10"/>
    <mergeCell ref="U10:V10"/>
    <mergeCell ref="M11:R11"/>
    <mergeCell ref="S11:T11"/>
    <mergeCell ref="U11:V11"/>
    <mergeCell ref="W11:X11"/>
    <mergeCell ref="Y11:Z11"/>
    <mergeCell ref="AA8:AB8"/>
    <mergeCell ref="M9:R9"/>
    <mergeCell ref="S9:T9"/>
    <mergeCell ref="U9:V9"/>
    <mergeCell ref="W9:X9"/>
    <mergeCell ref="Y9:Z9"/>
    <mergeCell ref="AA9:AB9"/>
    <mergeCell ref="W10:X10"/>
    <mergeCell ref="Y10:Z10"/>
    <mergeCell ref="AA10:AB10"/>
    <mergeCell ref="AA11:AB11"/>
    <mergeCell ref="W12:X12"/>
    <mergeCell ref="Y12:Z12"/>
    <mergeCell ref="AA12:AB12"/>
    <mergeCell ref="A13:F21"/>
    <mergeCell ref="G13:J21"/>
    <mergeCell ref="K13:L13"/>
    <mergeCell ref="M13:R13"/>
    <mergeCell ref="S13:T13"/>
    <mergeCell ref="U13:V13"/>
    <mergeCell ref="W13:X13"/>
    <mergeCell ref="A12:F12"/>
    <mergeCell ref="G12:J12"/>
    <mergeCell ref="K12:L12"/>
    <mergeCell ref="M12:R12"/>
    <mergeCell ref="S12:T12"/>
    <mergeCell ref="U12:V12"/>
    <mergeCell ref="Y13:Z13"/>
    <mergeCell ref="AA13:AB13"/>
    <mergeCell ref="K14:L14"/>
    <mergeCell ref="M14:R14"/>
    <mergeCell ref="S14:T14"/>
    <mergeCell ref="U14:V14"/>
    <mergeCell ref="W14:X14"/>
    <mergeCell ref="Y14:Z14"/>
    <mergeCell ref="AA14:AB14"/>
    <mergeCell ref="AA15:AB15"/>
    <mergeCell ref="K16:L16"/>
    <mergeCell ref="M16:R16"/>
    <mergeCell ref="S16:T16"/>
    <mergeCell ref="U16:V16"/>
    <mergeCell ref="W16:X16"/>
    <mergeCell ref="Y16:Z16"/>
    <mergeCell ref="AA16:AB16"/>
    <mergeCell ref="K15:L15"/>
    <mergeCell ref="M15:R15"/>
    <mergeCell ref="S15:T15"/>
    <mergeCell ref="U15:V15"/>
    <mergeCell ref="W15:X15"/>
    <mergeCell ref="Y15:Z15"/>
    <mergeCell ref="AA17:AB17"/>
    <mergeCell ref="K18:L18"/>
    <mergeCell ref="M18:R18"/>
    <mergeCell ref="S18:T18"/>
    <mergeCell ref="U18:V18"/>
    <mergeCell ref="W18:X18"/>
    <mergeCell ref="Y18:Z18"/>
    <mergeCell ref="AA18:AB18"/>
    <mergeCell ref="K17:L17"/>
    <mergeCell ref="M17:R17"/>
    <mergeCell ref="S17:T17"/>
    <mergeCell ref="U17:V17"/>
    <mergeCell ref="W17:X17"/>
    <mergeCell ref="Y17:Z17"/>
    <mergeCell ref="A23:F23"/>
    <mergeCell ref="G23:J23"/>
    <mergeCell ref="K23:L23"/>
    <mergeCell ref="M23:R23"/>
    <mergeCell ref="S23:T23"/>
    <mergeCell ref="U23:V23"/>
    <mergeCell ref="K20:L20"/>
    <mergeCell ref="M20:R20"/>
    <mergeCell ref="S20:T20"/>
    <mergeCell ref="U20:V20"/>
    <mergeCell ref="A22:F22"/>
    <mergeCell ref="G22:J22"/>
    <mergeCell ref="K22:L22"/>
    <mergeCell ref="M22:R22"/>
    <mergeCell ref="S22:T22"/>
    <mergeCell ref="U22:V22"/>
    <mergeCell ref="M24:R24"/>
    <mergeCell ref="S24:T24"/>
    <mergeCell ref="U24:V24"/>
    <mergeCell ref="W24:X24"/>
    <mergeCell ref="K19:L19"/>
    <mergeCell ref="M19:R19"/>
    <mergeCell ref="S19:T19"/>
    <mergeCell ref="U19:V19"/>
    <mergeCell ref="W19:X19"/>
    <mergeCell ref="W22:X22"/>
    <mergeCell ref="D32:K32"/>
    <mergeCell ref="M32:O32"/>
    <mergeCell ref="P32:R32"/>
    <mergeCell ref="U28:V28"/>
    <mergeCell ref="W28:X28"/>
    <mergeCell ref="A30:K30"/>
    <mergeCell ref="M30:O31"/>
    <mergeCell ref="P30:R31"/>
    <mergeCell ref="T30:V32"/>
    <mergeCell ref="W30:AB32"/>
    <mergeCell ref="A31:C31"/>
    <mergeCell ref="D31:K31"/>
    <mergeCell ref="A32:C32"/>
    <mergeCell ref="Y22:Z22"/>
    <mergeCell ref="AA22:AB22"/>
    <mergeCell ref="A27:F27"/>
    <mergeCell ref="K27:L27"/>
    <mergeCell ref="M27:R27"/>
    <mergeCell ref="S27:T27"/>
    <mergeCell ref="U27:V27"/>
    <mergeCell ref="W27:X27"/>
    <mergeCell ref="Y27:Z27"/>
    <mergeCell ref="AA27:AB27"/>
    <mergeCell ref="Y24:Z24"/>
    <mergeCell ref="AA24:AB24"/>
    <mergeCell ref="A25:F25"/>
    <mergeCell ref="G25:J25"/>
    <mergeCell ref="K25:L25"/>
    <mergeCell ref="M25:R25"/>
    <mergeCell ref="S25:T25"/>
    <mergeCell ref="U25:V25"/>
    <mergeCell ref="W25:X25"/>
    <mergeCell ref="Y25:Z25"/>
    <mergeCell ref="AA25:AB25"/>
    <mergeCell ref="A24:F24"/>
    <mergeCell ref="G24:J24"/>
    <mergeCell ref="K24:L24"/>
  </mergeCells>
  <phoneticPr fontId="1"/>
  <conditionalFormatting sqref="C2:P4 S3:AB4">
    <cfRule type="cellIs" dxfId="6" priority="9" operator="equal">
      <formula>0</formula>
    </cfRule>
    <cfRule type="cellIs" priority="10" operator="equal">
      <formula>0</formula>
    </cfRule>
  </conditionalFormatting>
  <conditionalFormatting sqref="W27:X27">
    <cfRule type="cellIs" dxfId="5" priority="7" operator="equal">
      <formula>0</formula>
    </cfRule>
    <cfRule type="cellIs" dxfId="4" priority="8" operator="equal">
      <formula>0</formula>
    </cfRule>
  </conditionalFormatting>
  <conditionalFormatting sqref="W27:X27">
    <cfRule type="cellIs" dxfId="3" priority="5" operator="equal">
      <formula>0</formula>
    </cfRule>
    <cfRule type="cellIs" dxfId="2" priority="6" operator="equal">
      <formula>0</formula>
    </cfRule>
  </conditionalFormatting>
  <conditionalFormatting sqref="W19">
    <cfRule type="cellIs" dxfId="1" priority="3" operator="equal">
      <formula>0</formula>
    </cfRule>
    <cfRule type="cellIs" dxfId="0" priority="4" operator="equal">
      <formula>0</formula>
    </cfRule>
  </conditionalFormatting>
  <printOptions horizontalCentered="1" verticalCentered="1"/>
  <pageMargins left="0.39370078740157483" right="0.19685039370078741" top="0.31496062992125984" bottom="0.31496062992125984" header="0" footer="0"/>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7</xdr:col>
                    <xdr:colOff>30480</xdr:colOff>
                    <xdr:row>7</xdr:row>
                    <xdr:rowOff>76200</xdr:rowOff>
                  </from>
                  <to>
                    <xdr:col>8</xdr:col>
                    <xdr:colOff>99060</xdr:colOff>
                    <xdr:row>8</xdr:row>
                    <xdr:rowOff>106680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7</xdr:col>
                    <xdr:colOff>30480</xdr:colOff>
                    <xdr:row>22</xdr:row>
                    <xdr:rowOff>373380</xdr:rowOff>
                  </from>
                  <to>
                    <xdr:col>9</xdr:col>
                    <xdr:colOff>0</xdr:colOff>
                    <xdr:row>23</xdr:row>
                    <xdr:rowOff>228600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7</xdr:col>
                    <xdr:colOff>30480</xdr:colOff>
                    <xdr:row>20</xdr:row>
                    <xdr:rowOff>327660</xdr:rowOff>
                  </from>
                  <to>
                    <xdr:col>8</xdr:col>
                    <xdr:colOff>106680</xdr:colOff>
                    <xdr:row>21</xdr:row>
                    <xdr:rowOff>220980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7</xdr:col>
                    <xdr:colOff>30480</xdr:colOff>
                    <xdr:row>23</xdr:row>
                    <xdr:rowOff>411480</xdr:rowOff>
                  </from>
                  <to>
                    <xdr:col>8</xdr:col>
                    <xdr:colOff>99060</xdr:colOff>
                    <xdr:row>24</xdr:row>
                    <xdr:rowOff>190500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7</xdr:col>
                    <xdr:colOff>30480</xdr:colOff>
                    <xdr:row>24</xdr:row>
                    <xdr:rowOff>411480</xdr:rowOff>
                  </from>
                  <to>
                    <xdr:col>8</xdr:col>
                    <xdr:colOff>106680</xdr:colOff>
                    <xdr:row>25</xdr:row>
                    <xdr:rowOff>198120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24</xdr:col>
                    <xdr:colOff>60960</xdr:colOff>
                    <xdr:row>1</xdr:row>
                    <xdr:rowOff>137160</xdr:rowOff>
                  </from>
                  <to>
                    <xdr:col>26</xdr:col>
                    <xdr:colOff>137160</xdr:colOff>
                    <xdr:row>1</xdr:row>
                    <xdr:rowOff>297180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26</xdr:col>
                    <xdr:colOff>152400</xdr:colOff>
                    <xdr:row>1</xdr:row>
                    <xdr:rowOff>137160</xdr:rowOff>
                  </from>
                  <to>
                    <xdr:col>28</xdr:col>
                    <xdr:colOff>0</xdr:colOff>
                    <xdr:row>1</xdr:row>
                    <xdr:rowOff>304800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7</xdr:col>
                    <xdr:colOff>30480</xdr:colOff>
                    <xdr:row>20</xdr:row>
                    <xdr:rowOff>289560</xdr:rowOff>
                  </from>
                  <to>
                    <xdr:col>8</xdr:col>
                    <xdr:colOff>106680</xdr:colOff>
                    <xdr:row>21</xdr:row>
                    <xdr:rowOff>213360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7</xdr:col>
                    <xdr:colOff>22860</xdr:colOff>
                    <xdr:row>21</xdr:row>
                    <xdr:rowOff>388620</xdr:rowOff>
                  </from>
                  <to>
                    <xdr:col>8</xdr:col>
                    <xdr:colOff>99060</xdr:colOff>
                    <xdr:row>22</xdr:row>
                    <xdr:rowOff>213360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3C141-F198-4FD7-B714-D5773123D314}">
  <dimension ref="A1:T32"/>
  <sheetViews>
    <sheetView workbookViewId="0">
      <selection activeCell="B2" sqref="B2"/>
    </sheetView>
  </sheetViews>
  <sheetFormatPr defaultRowHeight="18"/>
  <cols>
    <col min="1" max="20" width="8.59765625" style="62"/>
  </cols>
  <sheetData>
    <row r="1" spans="1:2">
      <c r="A1" s="62" t="s">
        <v>142</v>
      </c>
      <c r="B1" s="62" t="s">
        <v>25</v>
      </c>
    </row>
    <row r="2" spans="1:2">
      <c r="A2" s="62">
        <v>1</v>
      </c>
      <c r="B2" s="62">
        <v>1</v>
      </c>
    </row>
    <row r="3" spans="1:2">
      <c r="A3" s="62">
        <v>2</v>
      </c>
      <c r="B3" s="62">
        <v>2</v>
      </c>
    </row>
    <row r="4" spans="1:2">
      <c r="A4" s="62">
        <v>3</v>
      </c>
      <c r="B4" s="62">
        <v>3</v>
      </c>
    </row>
    <row r="5" spans="1:2">
      <c r="A5" s="62">
        <v>4</v>
      </c>
      <c r="B5" s="62">
        <v>4</v>
      </c>
    </row>
    <row r="6" spans="1:2">
      <c r="A6" s="62">
        <v>5</v>
      </c>
      <c r="B6" s="62">
        <v>5</v>
      </c>
    </row>
    <row r="7" spans="1:2">
      <c r="A7" s="62">
        <v>6</v>
      </c>
      <c r="B7" s="62">
        <v>6</v>
      </c>
    </row>
    <row r="8" spans="1:2">
      <c r="A8" s="62">
        <v>7</v>
      </c>
      <c r="B8" s="62">
        <v>7</v>
      </c>
    </row>
    <row r="9" spans="1:2">
      <c r="A9" s="62">
        <v>8</v>
      </c>
      <c r="B9" s="62">
        <v>8</v>
      </c>
    </row>
    <row r="10" spans="1:2">
      <c r="A10" s="62">
        <v>9</v>
      </c>
      <c r="B10" s="62">
        <v>9</v>
      </c>
    </row>
    <row r="11" spans="1:2">
      <c r="A11" s="62">
        <v>10</v>
      </c>
      <c r="B11" s="62">
        <v>10</v>
      </c>
    </row>
    <row r="12" spans="1:2">
      <c r="A12" s="62">
        <v>11</v>
      </c>
      <c r="B12" s="62">
        <v>11</v>
      </c>
    </row>
    <row r="13" spans="1:2">
      <c r="A13" s="62">
        <v>12</v>
      </c>
      <c r="B13" s="62">
        <v>12</v>
      </c>
    </row>
    <row r="14" spans="1:2">
      <c r="B14" s="62">
        <v>13</v>
      </c>
    </row>
    <row r="15" spans="1:2">
      <c r="B15" s="62">
        <v>14</v>
      </c>
    </row>
    <row r="16" spans="1:2">
      <c r="B16" s="62">
        <v>15</v>
      </c>
    </row>
    <row r="17" spans="2:2">
      <c r="B17" s="62">
        <v>16</v>
      </c>
    </row>
    <row r="18" spans="2:2">
      <c r="B18" s="62">
        <v>17</v>
      </c>
    </row>
    <row r="19" spans="2:2">
      <c r="B19" s="62">
        <v>18</v>
      </c>
    </row>
    <row r="20" spans="2:2">
      <c r="B20" s="62">
        <v>19</v>
      </c>
    </row>
    <row r="21" spans="2:2">
      <c r="B21" s="62">
        <v>20</v>
      </c>
    </row>
    <row r="22" spans="2:2">
      <c r="B22" s="62">
        <v>21</v>
      </c>
    </row>
    <row r="23" spans="2:2">
      <c r="B23" s="62">
        <v>22</v>
      </c>
    </row>
    <row r="24" spans="2:2">
      <c r="B24" s="62">
        <v>23</v>
      </c>
    </row>
    <row r="25" spans="2:2">
      <c r="B25" s="62">
        <v>24</v>
      </c>
    </row>
    <row r="26" spans="2:2">
      <c r="B26" s="62">
        <v>25</v>
      </c>
    </row>
    <row r="27" spans="2:2">
      <c r="B27" s="62">
        <v>26</v>
      </c>
    </row>
    <row r="28" spans="2:2">
      <c r="B28" s="62">
        <v>27</v>
      </c>
    </row>
    <row r="29" spans="2:2">
      <c r="B29" s="62">
        <v>28</v>
      </c>
    </row>
    <row r="30" spans="2:2">
      <c r="B30" s="62">
        <v>29</v>
      </c>
    </row>
    <row r="31" spans="2:2">
      <c r="B31" s="62">
        <v>30</v>
      </c>
    </row>
    <row r="32" spans="2:2">
      <c r="B32" s="62">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①利用申込書</vt:lpstr>
      <vt:lpstr>【例】利用申込書</vt:lpstr>
      <vt:lpstr>②活動日程表</vt:lpstr>
      <vt:lpstr>【例】活動日程表</vt:lpstr>
      <vt:lpstr>③教材申込書</vt:lpstr>
      <vt:lpstr>【例】教材申込書</vt:lpstr>
      <vt:lpstr>list</vt:lpstr>
      <vt:lpstr>【例】活動日程表!Print_Area</vt:lpstr>
      <vt:lpstr>【例】教材申込書!Print_Area</vt:lpstr>
      <vt:lpstr>【例】利用申込書!Print_Area</vt:lpstr>
      <vt:lpstr>①利用申込書!Print_Area</vt:lpstr>
      <vt:lpstr>②活動日程表!Print_Area</vt:lpstr>
      <vt:lpstr>③教材申込書!Print_Area</vt:lpstr>
      <vt:lpstr>月</vt:lpstr>
      <vt:lpstr>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2023-05-26T01:44:22Z</dcterms:modified>
</cp:coreProperties>
</file>