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8edba1707972c35/1-2024合宿/６月/"/>
    </mc:Choice>
  </mc:AlternateContent>
  <xr:revisionPtr revIDLastSave="0" documentId="8_{0C5C8EFA-57F6-4758-9C98-201F5F27EC7F}" xr6:coauthVersionLast="47" xr6:coauthVersionMax="47" xr10:uidLastSave="{00000000-0000-0000-0000-000000000000}"/>
  <bookViews>
    <workbookView xWindow="-120" yWindow="-120" windowWidth="29040" windowHeight="15720" xr2:uid="{51265A8F-974D-4E43-9CF4-5B286DC93F4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 l="1"/>
  <c r="N40" i="1"/>
  <c r="O40" i="1"/>
  <c r="X40" i="1"/>
  <c r="X16" i="1"/>
  <c r="X17" i="1"/>
  <c r="X18" i="1"/>
  <c r="X19" i="1"/>
  <c r="X20" i="1"/>
  <c r="X21" i="1"/>
  <c r="X22" i="1"/>
  <c r="X23" i="1"/>
  <c r="X24" i="1"/>
  <c r="X25" i="1"/>
  <c r="X26" i="1"/>
  <c r="X27" i="1"/>
  <c r="X28" i="1"/>
  <c r="X29" i="1"/>
  <c r="X30" i="1"/>
  <c r="X31" i="1"/>
  <c r="X32" i="1"/>
  <c r="X33" i="1"/>
  <c r="X34" i="1"/>
  <c r="X35" i="1"/>
  <c r="X36" i="1"/>
  <c r="X37" i="1"/>
  <c r="X38" i="1"/>
  <c r="X39" i="1"/>
  <c r="X15" i="1"/>
  <c r="U16" i="1"/>
  <c r="U17" i="1"/>
  <c r="U18" i="1"/>
  <c r="U19" i="1"/>
  <c r="U20" i="1"/>
  <c r="U21" i="1"/>
  <c r="U22" i="1"/>
  <c r="U23" i="1"/>
  <c r="U24" i="1"/>
  <c r="U25" i="1"/>
  <c r="U26" i="1"/>
  <c r="U27" i="1"/>
  <c r="U28" i="1"/>
  <c r="U29" i="1"/>
  <c r="U30" i="1"/>
  <c r="U31" i="1"/>
  <c r="U32" i="1"/>
  <c r="U33" i="1"/>
  <c r="U34" i="1"/>
  <c r="U35" i="1"/>
  <c r="U36" i="1"/>
  <c r="U37" i="1"/>
  <c r="U38" i="1"/>
  <c r="U39" i="1"/>
  <c r="U15" i="1"/>
  <c r="V20" i="1"/>
  <c r="V21" i="1"/>
  <c r="V22" i="1"/>
  <c r="V23" i="1"/>
  <c r="V24" i="1"/>
  <c r="W24" i="1" s="1"/>
  <c r="V25" i="1"/>
  <c r="V26" i="1"/>
  <c r="V27" i="1"/>
  <c r="W27" i="1" s="1"/>
  <c r="V28" i="1"/>
  <c r="W28" i="1" s="1"/>
  <c r="V29" i="1"/>
  <c r="W29" i="1" s="1"/>
  <c r="V30" i="1"/>
  <c r="W30" i="1" s="1"/>
  <c r="V31" i="1"/>
  <c r="W31" i="1" s="1"/>
  <c r="V32" i="1"/>
  <c r="V33" i="1"/>
  <c r="V34" i="1"/>
  <c r="V35" i="1"/>
  <c r="V36" i="1"/>
  <c r="V37" i="1"/>
  <c r="V38" i="1"/>
  <c r="W38" i="1" s="1"/>
  <c r="V39" i="1"/>
  <c r="W39" i="1" s="1"/>
  <c r="V19" i="1"/>
  <c r="W16" i="1"/>
  <c r="W17" i="1"/>
  <c r="W18" i="1"/>
  <c r="W21" i="1"/>
  <c r="W22" i="1"/>
  <c r="W23" i="1"/>
  <c r="W32" i="1"/>
  <c r="W33" i="1"/>
  <c r="W34" i="1"/>
  <c r="W35" i="1"/>
  <c r="V16" i="1"/>
  <c r="V17" i="1"/>
  <c r="V18" i="1"/>
  <c r="V15" i="1"/>
  <c r="W10" i="1"/>
  <c r="W11" i="1"/>
  <c r="W12" i="1"/>
  <c r="W20" i="1" l="1"/>
  <c r="W37" i="1"/>
  <c r="W36" i="1"/>
  <c r="W26" i="1"/>
  <c r="W25" i="1"/>
  <c r="W19" i="1"/>
  <c r="L40" i="1"/>
  <c r="I40" i="1"/>
  <c r="K40" i="1"/>
  <c r="J40" i="1"/>
  <c r="H40" i="1"/>
  <c r="B15" i="1"/>
  <c r="B16" i="1" s="1"/>
  <c r="B17" i="1" s="1"/>
  <c r="B18" i="1" s="1"/>
  <c r="P40" i="1"/>
  <c r="Q40" i="1"/>
  <c r="S40" i="1"/>
  <c r="T40" i="1"/>
  <c r="B19" i="1"/>
  <c r="W15" i="1" l="1"/>
  <c r="B20" i="1" l="1"/>
  <c r="B21" i="1" l="1"/>
  <c r="B22" i="1" l="1"/>
  <c r="B23" i="1" l="1"/>
  <c r="B24" i="1" l="1"/>
  <c r="B25" i="1" l="1"/>
  <c r="B26" i="1" l="1"/>
  <c r="B27" i="1" l="1"/>
  <c r="B28" i="1" l="1"/>
  <c r="B29" i="1" l="1"/>
  <c r="B30" i="1" l="1"/>
  <c r="B31" i="1" l="1"/>
  <c r="B32" i="1" l="1"/>
  <c r="B33" i="1" l="1"/>
  <c r="B34" i="1" l="1"/>
  <c r="B35" i="1" l="1"/>
  <c r="B36" i="1" l="1"/>
  <c r="B37" i="1" l="1"/>
  <c r="B38" i="1" l="1"/>
  <c r="B39" i="1" l="1"/>
</calcChain>
</file>

<file path=xl/sharedStrings.xml><?xml version="1.0" encoding="utf-8"?>
<sst xmlns="http://schemas.openxmlformats.org/spreadsheetml/2006/main" count="84" uniqueCount="55">
  <si>
    <t>電話番号</t>
    <rPh sb="0" eb="2">
      <t>デンワ</t>
    </rPh>
    <rPh sb="2" eb="4">
      <t>バンゴウ</t>
    </rPh>
    <phoneticPr fontId="4"/>
  </si>
  <si>
    <t>e-mail</t>
    <phoneticPr fontId="4"/>
  </si>
  <si>
    <t>参加責任者氏名</t>
    <rPh sb="0" eb="2">
      <t>サンカ</t>
    </rPh>
    <rPh sb="2" eb="5">
      <t>セキニンシャ</t>
    </rPh>
    <rPh sb="5" eb="7">
      <t>シメイ</t>
    </rPh>
    <phoneticPr fontId="4"/>
  </si>
  <si>
    <t>以下不足の際は枠を広げてください。なおその際には一言事務連絡記入欄にお書き添えください。</t>
    <rPh sb="0" eb="2">
      <t>イカ</t>
    </rPh>
    <rPh sb="2" eb="4">
      <t>フソク</t>
    </rPh>
    <rPh sb="5" eb="6">
      <t>サイ</t>
    </rPh>
    <rPh sb="7" eb="8">
      <t>ワク</t>
    </rPh>
    <rPh sb="9" eb="10">
      <t>ヒロ</t>
    </rPh>
    <rPh sb="21" eb="22">
      <t>サイ</t>
    </rPh>
    <rPh sb="24" eb="26">
      <t>ヒトコト</t>
    </rPh>
    <rPh sb="26" eb="28">
      <t>ジム</t>
    </rPh>
    <rPh sb="28" eb="30">
      <t>レンラク</t>
    </rPh>
    <rPh sb="30" eb="33">
      <t>キニュウラン</t>
    </rPh>
    <rPh sb="35" eb="36">
      <t>カ</t>
    </rPh>
    <rPh sb="37" eb="38">
      <t>ソ</t>
    </rPh>
    <phoneticPr fontId="4"/>
  </si>
  <si>
    <t>No</t>
  </si>
  <si>
    <t>区分</t>
    <rPh sb="0" eb="2">
      <t>クブン</t>
    </rPh>
    <phoneticPr fontId="4"/>
  </si>
  <si>
    <t>氏　　名</t>
  </si>
  <si>
    <t>ふりがな</t>
    <phoneticPr fontId="4"/>
  </si>
  <si>
    <t>指導者</t>
    <rPh sb="0" eb="3">
      <t>シドウシャ</t>
    </rPh>
    <phoneticPr fontId="4"/>
  </si>
  <si>
    <t>性別</t>
    <rPh sb="0" eb="2">
      <t>セイベツ</t>
    </rPh>
    <phoneticPr fontId="3"/>
  </si>
  <si>
    <t>学年</t>
    <rPh sb="0" eb="2">
      <t>ガクネン</t>
    </rPh>
    <phoneticPr fontId="3"/>
  </si>
  <si>
    <t>27夜</t>
    <rPh sb="2" eb="3">
      <t>ヨル</t>
    </rPh>
    <phoneticPr fontId="3"/>
  </si>
  <si>
    <t>28朝</t>
    <rPh sb="2" eb="3">
      <t>アサ</t>
    </rPh>
    <phoneticPr fontId="3"/>
  </si>
  <si>
    <t>28昼</t>
    <rPh sb="2" eb="3">
      <t>ヒル</t>
    </rPh>
    <phoneticPr fontId="3"/>
  </si>
  <si>
    <t>食事の必要な時や必要な項目をチェックしてください。</t>
    <rPh sb="0" eb="2">
      <t>ショクジ</t>
    </rPh>
    <rPh sb="3" eb="5">
      <t>ヒツヨウ</t>
    </rPh>
    <rPh sb="6" eb="7">
      <t>トキ</t>
    </rPh>
    <rPh sb="8" eb="10">
      <t>ヒツヨウ</t>
    </rPh>
    <rPh sb="11" eb="13">
      <t>コウモク</t>
    </rPh>
    <phoneticPr fontId="3"/>
  </si>
  <si>
    <t>集金額</t>
    <rPh sb="0" eb="3">
      <t>シュウキンガク</t>
    </rPh>
    <phoneticPr fontId="3"/>
  </si>
  <si>
    <t>保険料</t>
    <rPh sb="0" eb="3">
      <t>ホケンリョウ</t>
    </rPh>
    <phoneticPr fontId="3"/>
  </si>
  <si>
    <t>個人
必要費</t>
    <rPh sb="0" eb="2">
      <t>コジン</t>
    </rPh>
    <rPh sb="3" eb="5">
      <t>ヒツヨウ</t>
    </rPh>
    <rPh sb="5" eb="6">
      <t>ヒ</t>
    </rPh>
    <phoneticPr fontId="3"/>
  </si>
  <si>
    <t>記入欄</t>
    <rPh sb="0" eb="2">
      <t>キニュウ</t>
    </rPh>
    <rPh sb="2" eb="3">
      <t>ラン</t>
    </rPh>
    <phoneticPr fontId="3"/>
  </si>
  <si>
    <t>アレルギー対応が必要な方の</t>
    <rPh sb="5" eb="7">
      <t>タイオウ</t>
    </rPh>
    <rPh sb="8" eb="10">
      <t>ヒツヨウ</t>
    </rPh>
    <rPh sb="11" eb="12">
      <t>カタ</t>
    </rPh>
    <phoneticPr fontId="3"/>
  </si>
  <si>
    <t>人数チェック</t>
    <rPh sb="0" eb="2">
      <t>ニンズウ</t>
    </rPh>
    <phoneticPr fontId="3"/>
  </si>
  <si>
    <t>振込総額</t>
    <rPh sb="0" eb="2">
      <t>フリコミ</t>
    </rPh>
    <rPh sb="2" eb="4">
      <t>ソウガク</t>
    </rPh>
    <phoneticPr fontId="3"/>
  </si>
  <si>
    <t>山陰合同銀行江津支店</t>
    <phoneticPr fontId="3"/>
  </si>
  <si>
    <t>普通 2437059</t>
    <phoneticPr fontId="3"/>
  </si>
  <si>
    <t>名義　 今口秀明</t>
    <phoneticPr fontId="3"/>
  </si>
  <si>
    <t>振込口座</t>
    <rPh sb="0" eb="2">
      <t>フリコミ</t>
    </rPh>
    <rPh sb="2" eb="4">
      <t>コウザ</t>
    </rPh>
    <phoneticPr fontId="3"/>
  </si>
  <si>
    <t>宿泊</t>
    <rPh sb="0" eb="2">
      <t>シュクハク</t>
    </rPh>
    <phoneticPr fontId="3"/>
  </si>
  <si>
    <t>島根県中学校柔道強化合宿錬成大会 (参加)申込書</t>
    <rPh sb="0" eb="3">
      <t>シマネケン</t>
    </rPh>
    <rPh sb="3" eb="6">
      <t>チュウガッコウ</t>
    </rPh>
    <rPh sb="6" eb="8">
      <t>ジュウドウ</t>
    </rPh>
    <rPh sb="8" eb="10">
      <t>キョウカ</t>
    </rPh>
    <rPh sb="10" eb="12">
      <t>ガッシュク</t>
    </rPh>
    <rPh sb="12" eb="14">
      <t>レンセイ</t>
    </rPh>
    <rPh sb="14" eb="16">
      <t>タイカイ</t>
    </rPh>
    <rPh sb="18" eb="20">
      <t>サンカ</t>
    </rPh>
    <rPh sb="21" eb="24">
      <t>モウシコミショ</t>
    </rPh>
    <phoneticPr fontId="4"/>
  </si>
  <si>
    <t>以下事務連絡記入欄　銀行の振込確認では困る場合の領収書発行希望などあればお書きください。</t>
    <rPh sb="0" eb="2">
      <t>イカ</t>
    </rPh>
    <rPh sb="2" eb="4">
      <t>ジム</t>
    </rPh>
    <rPh sb="4" eb="6">
      <t>レンラク</t>
    </rPh>
    <rPh sb="6" eb="9">
      <t>キニュウラン</t>
    </rPh>
    <rPh sb="10" eb="12">
      <t>ギンコウ</t>
    </rPh>
    <rPh sb="13" eb="15">
      <t>フリコミ</t>
    </rPh>
    <rPh sb="15" eb="17">
      <t>カクニン</t>
    </rPh>
    <rPh sb="19" eb="20">
      <t>コマ</t>
    </rPh>
    <rPh sb="21" eb="23">
      <t>バアイ</t>
    </rPh>
    <rPh sb="24" eb="27">
      <t>リョウシュウショ</t>
    </rPh>
    <rPh sb="27" eb="29">
      <t>ハッコウ</t>
    </rPh>
    <rPh sb="29" eb="31">
      <t>キボウ</t>
    </rPh>
    <rPh sb="37" eb="38">
      <t>カ</t>
    </rPh>
    <phoneticPr fontId="4"/>
  </si>
  <si>
    <t>振込手数料は</t>
    <rPh sb="0" eb="2">
      <t>フリコミ</t>
    </rPh>
    <rPh sb="2" eb="5">
      <t>テスウリョウ</t>
    </rPh>
    <phoneticPr fontId="3"/>
  </si>
  <si>
    <t>ご負担ください。</t>
    <rPh sb="1" eb="3">
      <t>フタン</t>
    </rPh>
    <phoneticPr fontId="3"/>
  </si>
  <si>
    <t>基本　領収は銀行振り込み確認書で</t>
    <rPh sb="0" eb="2">
      <t>キホン</t>
    </rPh>
    <rPh sb="3" eb="5">
      <t>リョウシュウ</t>
    </rPh>
    <rPh sb="6" eb="8">
      <t>ギンコウ</t>
    </rPh>
    <rPh sb="8" eb="9">
      <t>フ</t>
    </rPh>
    <rPh sb="10" eb="11">
      <t>コ</t>
    </rPh>
    <rPh sb="12" eb="15">
      <t>カクニンショ</t>
    </rPh>
    <phoneticPr fontId="3"/>
  </si>
  <si>
    <t>対応させていただきます。</t>
    <rPh sb="0" eb="2">
      <t>タイオウ</t>
    </rPh>
    <phoneticPr fontId="3"/>
  </si>
  <si>
    <t>指導者</t>
  </si>
  <si>
    <t>A</t>
    <phoneticPr fontId="3"/>
  </si>
  <si>
    <t>B</t>
    <phoneticPr fontId="3"/>
  </si>
  <si>
    <t>C</t>
    <phoneticPr fontId="3"/>
  </si>
  <si>
    <t>D</t>
    <phoneticPr fontId="3"/>
  </si>
  <si>
    <t>E</t>
    <phoneticPr fontId="3"/>
  </si>
  <si>
    <t>○</t>
  </si>
  <si>
    <t>ブロック
費用</t>
    <rPh sb="5" eb="7">
      <t>ヒヨウ</t>
    </rPh>
    <phoneticPr fontId="3"/>
  </si>
  <si>
    <t>代表者名</t>
    <rPh sb="0" eb="3">
      <t>ダイヒョウシャ</t>
    </rPh>
    <rPh sb="3" eb="4">
      <t>メイ</t>
    </rPh>
    <phoneticPr fontId="4"/>
  </si>
  <si>
    <t>代表住所</t>
    <rPh sb="0" eb="2">
      <t>ダイヒョウ</t>
    </rPh>
    <rPh sb="2" eb="4">
      <t>ジュウショ</t>
    </rPh>
    <phoneticPr fontId="4"/>
  </si>
  <si>
    <t>参加責任者e-mail</t>
    <phoneticPr fontId="4"/>
  </si>
  <si>
    <t>参加責任者連絡先（携帯）</t>
    <rPh sb="5" eb="8">
      <t>レンラクサキ</t>
    </rPh>
    <rPh sb="9" eb="11">
      <t>ケイタイ</t>
    </rPh>
    <phoneticPr fontId="4"/>
  </si>
  <si>
    <t>団体名　個人なら「個人」と記入</t>
    <rPh sb="0" eb="2">
      <t>ダンタイ</t>
    </rPh>
    <rPh sb="2" eb="3">
      <t>メイ</t>
    </rPh>
    <rPh sb="4" eb="6">
      <t>コジン</t>
    </rPh>
    <rPh sb="9" eb="11">
      <t>コジン</t>
    </rPh>
    <rPh sb="13" eb="15">
      <t>キニュウ</t>
    </rPh>
    <phoneticPr fontId="4"/>
  </si>
  <si>
    <t>参加ブロック、食事と宿泊は連動していませんので必ず宿泊されるときは〇を記入ください。</t>
    <rPh sb="0" eb="2">
      <t>サンカ</t>
    </rPh>
    <rPh sb="7" eb="9">
      <t>ショクジ</t>
    </rPh>
    <rPh sb="10" eb="12">
      <t>シュクハク</t>
    </rPh>
    <rPh sb="13" eb="15">
      <t>レンドウ</t>
    </rPh>
    <rPh sb="23" eb="24">
      <t>カナラ</t>
    </rPh>
    <rPh sb="25" eb="27">
      <t>シュクハク</t>
    </rPh>
    <rPh sb="35" eb="37">
      <t>キニュウ</t>
    </rPh>
    <phoneticPr fontId="3"/>
  </si>
  <si>
    <t>高</t>
  </si>
  <si>
    <t>小</t>
  </si>
  <si>
    <t>送金につきましてはイベント終了後にお願いいたします。それまでの人数変更希望には柔軟に対応いたします。</t>
    <rPh sb="0" eb="2">
      <t>ソウキン</t>
    </rPh>
    <rPh sb="13" eb="15">
      <t>シュウリョウ</t>
    </rPh>
    <rPh sb="15" eb="16">
      <t>ゴ</t>
    </rPh>
    <rPh sb="18" eb="19">
      <t>ネガ</t>
    </rPh>
    <rPh sb="31" eb="33">
      <t>ニンズウ</t>
    </rPh>
    <rPh sb="33" eb="35">
      <t>ヘンコウ</t>
    </rPh>
    <rPh sb="35" eb="37">
      <t>キボウ</t>
    </rPh>
    <rPh sb="39" eb="41">
      <t>ジュウナン</t>
    </rPh>
    <rPh sb="42" eb="44">
      <t>タイオウ</t>
    </rPh>
    <phoneticPr fontId="3"/>
  </si>
  <si>
    <t>何かありましたらお書きください。</t>
    <phoneticPr fontId="3"/>
  </si>
  <si>
    <t>8昼</t>
    <rPh sb="1" eb="2">
      <t>ヒル</t>
    </rPh>
    <phoneticPr fontId="3"/>
  </si>
  <si>
    <t>8夜</t>
    <rPh sb="1" eb="2">
      <t>ヨル</t>
    </rPh>
    <phoneticPr fontId="3"/>
  </si>
  <si>
    <t>9朝</t>
    <rPh sb="1" eb="2">
      <t>アサ</t>
    </rPh>
    <phoneticPr fontId="3"/>
  </si>
  <si>
    <t>9昼</t>
    <rPh sb="1" eb="2">
      <t>ヒル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</si>
</sst>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游ゴシック"/>
      <family val="2"/>
      <charset val="128"/>
      <scheme val="minor"/>
    </font>
    <font>
      <sz val="11"/>
      <color theme="1"/>
      <name val="游ゴシック"/>
      <family val="2"/>
      <charset val="128"/>
      <scheme val="minor"/>
    </font>
    <font>
      <sz val="18"/>
      <name val="ＭＳ Ｐゴシック"/>
      <family val="3"/>
      <charset val="128"/>
    </font>
    <font>
      <sz val="6"/>
      <name val="游ゴシック"/>
      <family val="2"/>
      <charset val="128"/>
      <scheme val="minor"/>
    </font>
    <font>
      <sz val="6"/>
      <name val="ＭＳ Ｐゴシック"/>
      <family val="3"/>
      <charset val="128"/>
    </font>
    <font>
      <u/>
      <sz val="11"/>
      <color indexed="12"/>
      <name val="ＭＳ Ｐゴシック"/>
      <family val="3"/>
      <charset val="128"/>
    </font>
    <font>
      <b/>
      <sz val="14"/>
      <color rgb="FFFF0000"/>
      <name val="ＭＳ Ｐゴシック"/>
      <family val="3"/>
      <charset val="128"/>
    </font>
    <font>
      <sz val="16"/>
      <name val="ＭＳ Ｐゴシック"/>
      <family val="3"/>
      <charset val="128"/>
    </font>
    <font>
      <sz val="8"/>
      <color theme="1"/>
      <name val="游ゴシック"/>
      <family val="3"/>
      <charset val="128"/>
      <scheme val="minor"/>
    </font>
    <font>
      <sz val="12"/>
      <color theme="1"/>
      <name val="游ゴシック"/>
      <family val="2"/>
      <charset val="128"/>
      <scheme val="minor"/>
    </font>
    <font>
      <sz val="18"/>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0"/>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top style="thin">
        <color indexed="0"/>
      </top>
      <bottom style="thin">
        <color indexed="64"/>
      </bottom>
      <diagonal/>
    </border>
    <border>
      <left style="medium">
        <color indexed="64"/>
      </left>
      <right style="thin">
        <color indexed="64"/>
      </right>
      <top style="thin">
        <color indexed="0"/>
      </top>
      <bottom style="medium">
        <color indexed="64"/>
      </bottom>
      <diagonal/>
    </border>
    <border>
      <left style="thin">
        <color indexed="64"/>
      </left>
      <right style="thin">
        <color indexed="64"/>
      </right>
      <top style="thin">
        <color indexed="0"/>
      </top>
      <bottom style="medium">
        <color indexed="64"/>
      </bottom>
      <diagonal/>
    </border>
    <border>
      <left style="thin">
        <color indexed="64"/>
      </left>
      <right/>
      <top style="thin">
        <color indexed="0"/>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0"/>
      </bottom>
      <diagonal/>
    </border>
  </borders>
  <cellStyleXfs count="3">
    <xf numFmtId="0" fontId="0" fillId="0" borderId="0">
      <alignment vertical="center"/>
    </xf>
    <xf numFmtId="6"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110">
    <xf numFmtId="0" fontId="0" fillId="0" borderId="0" xfId="0">
      <alignment vertical="center"/>
    </xf>
    <xf numFmtId="0" fontId="7" fillId="0" borderId="0" xfId="0" applyFont="1" applyAlignment="1" applyProtection="1">
      <protection locked="0"/>
    </xf>
    <xf numFmtId="0" fontId="0" fillId="0" borderId="2" xfId="0" applyBorder="1" applyAlignment="1" applyProtection="1">
      <alignment horizontal="center" shrinkToFit="1"/>
      <protection locked="0"/>
    </xf>
    <xf numFmtId="0" fontId="12" fillId="0" borderId="0" xfId="0" applyFont="1" applyAlignment="1" applyProtection="1">
      <protection locked="0"/>
    </xf>
    <xf numFmtId="0" fontId="2" fillId="0" borderId="0" xfId="0" applyFont="1" applyAlignment="1" applyProtection="1">
      <alignment shrinkToFit="1"/>
      <protection locked="0"/>
    </xf>
    <xf numFmtId="0" fontId="0" fillId="0" borderId="0" xfId="0" applyAlignment="1" applyProtection="1">
      <alignment horizontal="center" shrinkToFit="1"/>
      <protection locked="0"/>
    </xf>
    <xf numFmtId="0" fontId="0" fillId="0" borderId="0" xfId="0" applyAlignment="1" applyProtection="1">
      <alignment shrinkToFit="1"/>
      <protection locked="0"/>
    </xf>
    <xf numFmtId="0" fontId="0" fillId="0" borderId="4" xfId="0" applyBorder="1" applyAlignment="1" applyProtection="1">
      <alignment horizontal="center" shrinkToFit="1"/>
      <protection locked="0"/>
    </xf>
    <xf numFmtId="0" fontId="0" fillId="0" borderId="3" xfId="0" applyBorder="1" applyAlignment="1" applyProtection="1">
      <alignment shrinkToFit="1"/>
      <protection locked="0"/>
    </xf>
    <xf numFmtId="0" fontId="0" fillId="0" borderId="19" xfId="0" applyBorder="1" applyAlignment="1" applyProtection="1">
      <alignment shrinkToFit="1"/>
      <protection locked="0"/>
    </xf>
    <xf numFmtId="0" fontId="6" fillId="0" borderId="5" xfId="0" applyFont="1" applyBorder="1" applyAlignment="1" applyProtection="1">
      <alignment shrinkToFit="1"/>
      <protection locked="0"/>
    </xf>
    <xf numFmtId="0" fontId="0" fillId="0" borderId="6" xfId="0" applyBorder="1" applyAlignment="1" applyProtection="1">
      <alignment shrinkToFit="1"/>
      <protection locked="0"/>
    </xf>
    <xf numFmtId="0" fontId="0" fillId="0" borderId="7" xfId="0" applyBorder="1" applyAlignment="1" applyProtection="1">
      <alignment shrinkToFit="1"/>
      <protection locked="0"/>
    </xf>
    <xf numFmtId="0" fontId="0" fillId="0" borderId="8" xfId="0" applyBorder="1" applyAlignment="1" applyProtection="1">
      <alignment horizontal="center" shrinkToFit="1"/>
      <protection locked="0"/>
    </xf>
    <xf numFmtId="0" fontId="0" fillId="0" borderId="11" xfId="0" applyBorder="1" applyAlignment="1" applyProtection="1">
      <alignment shrinkToFit="1"/>
      <protection locked="0"/>
    </xf>
    <xf numFmtId="0" fontId="0" fillId="0" borderId="12" xfId="0" applyBorder="1" applyAlignment="1" applyProtection="1">
      <alignment shrinkToFit="1"/>
      <protection locked="0"/>
    </xf>
    <xf numFmtId="0" fontId="0" fillId="0" borderId="11" xfId="0" applyBorder="1" applyAlignment="1" applyProtection="1">
      <alignment horizontal="center" shrinkToFit="1"/>
      <protection locked="0"/>
    </xf>
    <xf numFmtId="0" fontId="9" fillId="0" borderId="30" xfId="0" applyFont="1" applyBorder="1" applyAlignment="1" applyProtection="1">
      <alignment shrinkToFit="1"/>
      <protection locked="0"/>
    </xf>
    <xf numFmtId="0" fontId="0" fillId="0" borderId="10" xfId="0" applyBorder="1" applyAlignment="1" applyProtection="1">
      <alignment shrinkToFit="1"/>
      <protection locked="0"/>
    </xf>
    <xf numFmtId="0" fontId="0" fillId="0" borderId="1" xfId="0" applyBorder="1" applyAlignment="1" applyProtection="1">
      <alignment shrinkToFit="1"/>
      <protection locked="0"/>
    </xf>
    <xf numFmtId="0" fontId="0" fillId="0" borderId="13" xfId="0" applyBorder="1" applyAlignment="1" applyProtection="1">
      <alignment shrinkToFit="1"/>
      <protection locked="0"/>
    </xf>
    <xf numFmtId="0" fontId="0" fillId="0" borderId="14" xfId="0" applyBorder="1" applyAlignment="1" applyProtection="1">
      <alignment shrinkToFit="1"/>
      <protection locked="0"/>
    </xf>
    <xf numFmtId="0" fontId="0" fillId="0" borderId="15" xfId="0" applyBorder="1" applyAlignment="1" applyProtection="1">
      <alignment shrinkToFit="1"/>
      <protection locked="0"/>
    </xf>
    <xf numFmtId="0" fontId="0" fillId="0" borderId="4" xfId="0" quotePrefix="1" applyBorder="1" applyAlignment="1" applyProtection="1">
      <alignment shrinkToFit="1"/>
      <protection locked="0"/>
    </xf>
    <xf numFmtId="6" fontId="0" fillId="0" borderId="4" xfId="1" applyFont="1" applyFill="1" applyBorder="1" applyAlignment="1" applyProtection="1">
      <alignment shrinkToFit="1"/>
      <protection hidden="1"/>
    </xf>
    <xf numFmtId="6" fontId="0" fillId="0" borderId="1" xfId="1" applyFont="1" applyFill="1" applyBorder="1" applyAlignment="1" applyProtection="1">
      <alignment shrinkToFit="1"/>
      <protection hidden="1"/>
    </xf>
    <xf numFmtId="0" fontId="0" fillId="0" borderId="31" xfId="0" applyBorder="1" applyAlignment="1" applyProtection="1">
      <alignment shrinkToFit="1"/>
      <protection locked="0"/>
    </xf>
    <xf numFmtId="0" fontId="0" fillId="0" borderId="26" xfId="0" applyBorder="1" applyAlignment="1" applyProtection="1">
      <alignment shrinkToFit="1"/>
      <protection locked="0"/>
    </xf>
    <xf numFmtId="0" fontId="0" fillId="0" borderId="16" xfId="0" applyBorder="1" applyAlignment="1" applyProtection="1">
      <alignment shrinkToFit="1"/>
      <protection locked="0"/>
    </xf>
    <xf numFmtId="0" fontId="0" fillId="0" borderId="18" xfId="0" applyBorder="1" applyAlignment="1" applyProtection="1">
      <alignment shrinkToFit="1"/>
      <protection locked="0"/>
    </xf>
    <xf numFmtId="0" fontId="0" fillId="0" borderId="17" xfId="0" applyBorder="1" applyAlignment="1" applyProtection="1">
      <alignment shrinkToFit="1"/>
      <protection locked="0"/>
    </xf>
    <xf numFmtId="0" fontId="0" fillId="0" borderId="27" xfId="0" quotePrefix="1" applyBorder="1" applyAlignment="1" applyProtection="1">
      <alignment shrinkToFit="1"/>
      <protection locked="0"/>
    </xf>
    <xf numFmtId="0" fontId="0" fillId="0" borderId="29" xfId="0" applyBorder="1" applyAlignment="1" applyProtection="1">
      <alignment shrinkToFit="1"/>
      <protection locked="0"/>
    </xf>
    <xf numFmtId="6" fontId="0" fillId="0" borderId="27" xfId="1" applyFont="1" applyFill="1" applyBorder="1" applyAlignment="1" applyProtection="1">
      <alignment shrinkToFit="1"/>
      <protection hidden="1"/>
    </xf>
    <xf numFmtId="6" fontId="0" fillId="0" borderId="29" xfId="1" applyFont="1" applyFill="1" applyBorder="1" applyAlignment="1" applyProtection="1">
      <alignment shrinkToFit="1"/>
      <protection hidden="1"/>
    </xf>
    <xf numFmtId="0" fontId="0" fillId="0" borderId="28" xfId="0" applyBorder="1" applyAlignment="1" applyProtection="1">
      <alignment shrinkToFit="1"/>
      <protection locked="0"/>
    </xf>
    <xf numFmtId="0" fontId="0" fillId="0" borderId="11" xfId="0" quotePrefix="1" applyBorder="1" applyAlignment="1" applyProtection="1">
      <alignment shrinkToFit="1"/>
      <protection locked="0"/>
    </xf>
    <xf numFmtId="6" fontId="0" fillId="0" borderId="11" xfId="1" applyFont="1" applyFill="1" applyBorder="1" applyAlignment="1" applyProtection="1">
      <alignment shrinkToFit="1"/>
      <protection hidden="1"/>
    </xf>
    <xf numFmtId="6" fontId="0" fillId="0" borderId="12" xfId="1" applyFont="1" applyFill="1" applyBorder="1" applyAlignment="1" applyProtection="1">
      <alignment shrinkToFit="1"/>
      <protection hidden="1"/>
    </xf>
    <xf numFmtId="0" fontId="0" fillId="0" borderId="25" xfId="0" applyBorder="1" applyAlignment="1" applyProtection="1">
      <alignment shrinkToFit="1"/>
      <protection locked="0"/>
    </xf>
    <xf numFmtId="0" fontId="0" fillId="0" borderId="14" xfId="0" applyBorder="1" applyAlignment="1" applyProtection="1">
      <alignment horizontal="center" shrinkToFit="1"/>
      <protection locked="0"/>
    </xf>
    <xf numFmtId="0" fontId="0" fillId="0" borderId="17" xfId="0" applyBorder="1" applyAlignment="1" applyProtection="1">
      <alignment horizontal="center" shrinkToFit="1"/>
      <protection locked="0"/>
    </xf>
    <xf numFmtId="0" fontId="11" fillId="0" borderId="0" xfId="0" applyFont="1" applyAlignment="1" applyProtection="1">
      <alignment shrinkToFit="1"/>
      <protection hidden="1"/>
    </xf>
    <xf numFmtId="0" fontId="0" fillId="0" borderId="0" xfId="0" applyAlignment="1" applyProtection="1">
      <alignment horizontal="right" shrinkToFit="1"/>
      <protection locked="0"/>
    </xf>
    <xf numFmtId="0" fontId="14" fillId="0" borderId="0" xfId="0" applyFont="1" applyAlignment="1" applyProtection="1">
      <alignment horizontal="left" vertical="top" shrinkToFit="1"/>
      <protection locked="0"/>
    </xf>
    <xf numFmtId="0" fontId="11" fillId="0" borderId="7" xfId="0" applyFont="1" applyBorder="1" applyAlignment="1" applyProtection="1">
      <alignment horizontal="center" shrinkToFit="1"/>
      <protection locked="0"/>
    </xf>
    <xf numFmtId="0" fontId="0" fillId="0" borderId="20" xfId="0" applyBorder="1" applyAlignment="1" applyProtection="1">
      <alignment shrinkToFit="1"/>
      <protection locked="0"/>
    </xf>
    <xf numFmtId="0" fontId="0" fillId="0" borderId="22" xfId="0" applyBorder="1" applyAlignment="1" applyProtection="1">
      <alignment shrinkToFit="1"/>
      <protection locked="0"/>
    </xf>
    <xf numFmtId="0" fontId="0" fillId="0" borderId="23" xfId="0" applyBorder="1" applyAlignment="1" applyProtection="1">
      <alignment shrinkToFit="1"/>
      <protection locked="0"/>
    </xf>
    <xf numFmtId="0" fontId="0" fillId="0" borderId="7" xfId="0"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0" fillId="0" borderId="32" xfId="0" applyBorder="1" applyAlignment="1" applyProtection="1">
      <alignment horizontal="center" shrinkToFit="1"/>
      <protection locked="0"/>
    </xf>
    <xf numFmtId="0" fontId="0" fillId="2" borderId="2" xfId="0" applyFill="1" applyBorder="1" applyAlignment="1" applyProtection="1">
      <alignment horizontal="center" shrinkToFit="1"/>
      <protection locked="0"/>
    </xf>
    <xf numFmtId="0" fontId="0" fillId="2" borderId="4" xfId="0" applyFill="1" applyBorder="1" applyAlignment="1" applyProtection="1">
      <alignment horizontal="center" shrinkToFit="1"/>
      <protection locked="0"/>
    </xf>
    <xf numFmtId="0" fontId="0" fillId="2" borderId="33" xfId="0" applyFill="1" applyBorder="1" applyAlignment="1" applyProtection="1">
      <alignment horizontal="center" shrinkToFit="1"/>
      <protection locked="0"/>
    </xf>
    <xf numFmtId="0" fontId="0" fillId="0" borderId="27" xfId="0" applyBorder="1" applyAlignment="1" applyProtection="1">
      <alignment horizontal="center" shrinkToFit="1"/>
      <protection locked="0"/>
    </xf>
    <xf numFmtId="0" fontId="0" fillId="2" borderId="27" xfId="0" applyFill="1" applyBorder="1" applyAlignment="1" applyProtection="1">
      <alignment horizontal="center" shrinkToFit="1"/>
      <protection locked="0"/>
    </xf>
    <xf numFmtId="0" fontId="0" fillId="0" borderId="33" xfId="0" applyBorder="1" applyAlignment="1" applyProtection="1">
      <alignment horizontal="center" shrinkToFit="1"/>
      <protection locked="0"/>
    </xf>
    <xf numFmtId="0" fontId="0" fillId="2" borderId="32" xfId="0" applyFill="1" applyBorder="1" applyAlignment="1" applyProtection="1">
      <alignment horizontal="center" shrinkToFit="1"/>
      <protection locked="0"/>
    </xf>
    <xf numFmtId="0" fontId="0" fillId="2" borderId="11" xfId="0" applyFill="1" applyBorder="1" applyAlignment="1" applyProtection="1">
      <alignment horizontal="center" shrinkToFit="1"/>
      <protection locked="0"/>
    </xf>
    <xf numFmtId="6" fontId="0" fillId="0" borderId="2" xfId="1" applyFont="1" applyBorder="1" applyAlignment="1" applyProtection="1">
      <alignment shrinkToFit="1"/>
      <protection locked="0"/>
    </xf>
    <xf numFmtId="0" fontId="0" fillId="2" borderId="34" xfId="0" applyFill="1" applyBorder="1" applyAlignment="1" applyProtection="1">
      <alignment horizontal="center" shrinkToFit="1"/>
      <protection locked="0"/>
    </xf>
    <xf numFmtId="0" fontId="0" fillId="0" borderId="26" xfId="0" applyBorder="1" applyAlignment="1" applyProtection="1">
      <alignment horizontal="center" shrinkToFit="1"/>
      <protection locked="0"/>
    </xf>
    <xf numFmtId="0" fontId="0" fillId="2" borderId="35"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2" borderId="10" xfId="0" applyFill="1" applyBorder="1" applyAlignment="1" applyProtection="1">
      <alignment horizontal="center" shrinkToFit="1"/>
      <protection locked="0"/>
    </xf>
    <xf numFmtId="0" fontId="0" fillId="0" borderId="25" xfId="0" applyBorder="1" applyAlignment="1" applyProtection="1">
      <alignment horizontal="center" shrinkToFit="1"/>
      <protection locked="0"/>
    </xf>
    <xf numFmtId="0" fontId="0" fillId="0" borderId="8" xfId="0" applyBorder="1" applyAlignment="1" applyProtection="1">
      <alignment shrinkToFit="1"/>
      <protection locked="0"/>
    </xf>
    <xf numFmtId="0" fontId="0" fillId="0" borderId="36" xfId="0" applyBorder="1" applyAlignment="1" applyProtection="1">
      <alignment shrinkToFit="1"/>
      <protection locked="0"/>
    </xf>
    <xf numFmtId="0" fontId="0" fillId="0" borderId="6" xfId="0" applyBorder="1" applyAlignment="1" applyProtection="1">
      <alignment horizontal="left"/>
      <protection locked="0"/>
    </xf>
    <xf numFmtId="0" fontId="0" fillId="0" borderId="7" xfId="0" applyBorder="1" applyAlignment="1" applyProtection="1">
      <alignment horizontal="center"/>
      <protection locked="0"/>
    </xf>
    <xf numFmtId="0" fontId="0" fillId="0" borderId="37" xfId="0" applyBorder="1" applyAlignment="1" applyProtection="1">
      <alignment shrinkToFit="1"/>
      <protection locked="0"/>
    </xf>
    <xf numFmtId="0" fontId="0" fillId="0" borderId="38" xfId="0" applyBorder="1" applyAlignment="1" applyProtection="1">
      <alignment shrinkToFit="1"/>
      <protection locked="0"/>
    </xf>
    <xf numFmtId="0" fontId="14" fillId="2" borderId="10" xfId="0" applyFont="1" applyFill="1" applyBorder="1" applyAlignment="1" applyProtection="1">
      <alignment horizontal="center" shrinkToFit="1"/>
      <protection locked="0"/>
    </xf>
    <xf numFmtId="0" fontId="14" fillId="2" borderId="11" xfId="0" applyFont="1" applyFill="1" applyBorder="1" applyAlignment="1" applyProtection="1">
      <alignment horizontal="center" shrinkToFit="1"/>
      <protection locked="0"/>
    </xf>
    <xf numFmtId="0" fontId="14" fillId="2" borderId="32" xfId="0" applyFont="1" applyFill="1" applyBorder="1" applyAlignment="1" applyProtection="1">
      <alignment horizontal="center" shrinkToFit="1"/>
      <protection locked="0"/>
    </xf>
    <xf numFmtId="0" fontId="13" fillId="0" borderId="25" xfId="0" applyFont="1" applyBorder="1" applyAlignment="1" applyProtection="1">
      <alignment horizontal="center" shrinkToFit="1"/>
      <protection locked="0"/>
    </xf>
    <xf numFmtId="0" fontId="15" fillId="0" borderId="32" xfId="0" applyFont="1" applyBorder="1" applyAlignment="1" applyProtection="1">
      <alignment horizontal="center" wrapText="1" shrinkToFit="1"/>
      <protection locked="0"/>
    </xf>
    <xf numFmtId="0" fontId="8" fillId="0" borderId="11" xfId="0" applyFont="1" applyBorder="1" applyAlignment="1" applyProtection="1">
      <alignment shrinkToFit="1"/>
      <protection locked="0"/>
    </xf>
    <xf numFmtId="0" fontId="10" fillId="0" borderId="25" xfId="0" applyFont="1" applyBorder="1" applyAlignment="1" applyProtection="1">
      <alignment horizontal="center" shrinkToFit="1"/>
      <protection locked="0"/>
    </xf>
    <xf numFmtId="6" fontId="0" fillId="0" borderId="33" xfId="1" applyFont="1" applyBorder="1" applyAlignment="1" applyProtection="1">
      <alignment shrinkToFit="1"/>
      <protection locked="0"/>
    </xf>
    <xf numFmtId="6" fontId="11" fillId="0" borderId="0" xfId="1" applyFont="1" applyFill="1" applyBorder="1" applyAlignment="1" applyProtection="1">
      <alignment horizontal="center" shrinkToFit="1"/>
      <protection hidden="1"/>
    </xf>
    <xf numFmtId="6" fontId="0" fillId="0" borderId="32" xfId="1" applyFont="1" applyBorder="1" applyAlignment="1" applyProtection="1">
      <alignment shrinkToFit="1"/>
      <protection locked="0"/>
    </xf>
    <xf numFmtId="0" fontId="2" fillId="0" borderId="23" xfId="0" applyFont="1" applyBorder="1" applyAlignment="1" applyProtection="1">
      <alignment horizontal="center" shrinkToFit="1"/>
      <protection locked="0"/>
    </xf>
    <xf numFmtId="0" fontId="14" fillId="0" borderId="0" xfId="0" applyFont="1" applyAlignment="1" applyProtection="1">
      <alignment horizontal="left" vertical="top" wrapText="1" shrinkToFit="1"/>
      <protection locked="0"/>
    </xf>
    <xf numFmtId="0" fontId="0" fillId="0" borderId="1"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0" xfId="0" applyAlignment="1" applyProtection="1">
      <alignment horizontal="center" shrinkToFit="1"/>
      <protection locked="0"/>
    </xf>
    <xf numFmtId="0" fontId="11" fillId="0" borderId="7" xfId="0" applyFont="1" applyBorder="1" applyAlignment="1" applyProtection="1">
      <alignment horizontal="right" shrinkToFit="1"/>
      <protection locked="0"/>
    </xf>
    <xf numFmtId="0" fontId="11" fillId="0" borderId="9" xfId="0" applyFont="1" applyBorder="1" applyAlignment="1" applyProtection="1">
      <alignment horizontal="right" shrinkToFit="1"/>
      <protection locked="0"/>
    </xf>
    <xf numFmtId="0" fontId="11" fillId="0" borderId="0" xfId="0" applyFont="1" applyAlignment="1" applyProtection="1">
      <alignment horizontal="center" shrinkToFit="1"/>
      <protection locked="0"/>
    </xf>
    <xf numFmtId="0" fontId="11" fillId="0" borderId="21" xfId="0" applyFont="1" applyBorder="1" applyAlignment="1" applyProtection="1">
      <alignment horizontal="center" shrinkToFit="1"/>
      <protection locked="0"/>
    </xf>
    <xf numFmtId="0" fontId="11" fillId="0" borderId="23" xfId="0" applyFont="1" applyBorder="1" applyAlignment="1" applyProtection="1">
      <alignment horizontal="center" shrinkToFit="1"/>
      <protection locked="0"/>
    </xf>
    <xf numFmtId="0" fontId="11" fillId="0" borderId="24" xfId="0" applyFont="1"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2" fillId="0" borderId="0" xfId="0" applyFont="1" applyAlignment="1" applyProtection="1">
      <alignment horizontal="center" shrinkToFit="1"/>
      <protection locked="0"/>
    </xf>
    <xf numFmtId="0" fontId="11" fillId="0" borderId="0" xfId="0" applyFont="1" applyAlignment="1" applyProtection="1">
      <alignment horizontal="center" shrinkToFit="1"/>
      <protection hidden="1"/>
    </xf>
    <xf numFmtId="0" fontId="0" fillId="0" borderId="6" xfId="0" applyBorder="1" applyAlignment="1" applyProtection="1">
      <alignment horizontal="center" shrinkToFit="1"/>
      <protection locked="0"/>
    </xf>
    <xf numFmtId="0" fontId="0" fillId="0" borderId="7" xfId="0"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0" fillId="0" borderId="20" xfId="0" applyBorder="1" applyAlignment="1" applyProtection="1">
      <alignment horizontal="center" shrinkToFit="1"/>
      <protection locked="0"/>
    </xf>
    <xf numFmtId="0" fontId="0" fillId="0" borderId="21" xfId="0" applyBorder="1" applyAlignment="1" applyProtection="1">
      <alignment horizontal="center" shrinkToFit="1"/>
      <protection locked="0"/>
    </xf>
    <xf numFmtId="0" fontId="0" fillId="0" borderId="22" xfId="0" applyBorder="1" applyAlignment="1" applyProtection="1">
      <alignment horizontal="center" shrinkToFit="1"/>
      <protection locked="0"/>
    </xf>
    <xf numFmtId="0" fontId="0" fillId="0" borderId="23" xfId="0" applyBorder="1" applyAlignment="1" applyProtection="1">
      <alignment horizontal="center" shrinkToFit="1"/>
      <protection locked="0"/>
    </xf>
    <xf numFmtId="0" fontId="0" fillId="0" borderId="24"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5" fillId="0" borderId="4" xfId="2" applyFill="1" applyBorder="1" applyAlignment="1" applyProtection="1">
      <alignment horizontal="center" shrinkToFit="1"/>
      <protection locked="0"/>
    </xf>
    <xf numFmtId="0" fontId="11" fillId="0" borderId="0" xfId="0" applyFont="1" applyAlignment="1" applyProtection="1">
      <alignment horizontal="right" shrinkToFit="1"/>
      <protection locked="0"/>
    </xf>
    <xf numFmtId="0" fontId="11" fillId="0" borderId="6" xfId="0" applyFont="1" applyBorder="1" applyAlignment="1" applyProtection="1">
      <alignment horizontal="center" shrinkToFit="1"/>
      <protection locked="0"/>
    </xf>
    <xf numFmtId="0" fontId="11" fillId="0" borderId="7" xfId="0" applyFont="1" applyBorder="1" applyAlignment="1" applyProtection="1">
      <alignment horizontal="center" shrinkToFit="1"/>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BAAD9-462F-448B-958C-F949CF217A4B}">
  <dimension ref="A1:Y56"/>
  <sheetViews>
    <sheetView tabSelected="1" workbookViewId="0">
      <selection activeCell="Y11" sqref="Y11"/>
    </sheetView>
  </sheetViews>
  <sheetFormatPr defaultRowHeight="18.75" x14ac:dyDescent="0.4"/>
  <cols>
    <col min="1" max="1" width="7.375" style="6" customWidth="1"/>
    <col min="2" max="2" width="9" style="6"/>
    <col min="3" max="3" width="22.625" style="6" customWidth="1"/>
    <col min="4" max="4" width="13.125" style="6" customWidth="1"/>
    <col min="5" max="5" width="14.625" style="6" customWidth="1"/>
    <col min="6" max="7" width="5.25" style="6" bestFit="1" customWidth="1"/>
    <col min="8" max="12" width="5.375" style="6" bestFit="1" customWidth="1"/>
    <col min="13" max="13" width="5.375" style="6" customWidth="1"/>
    <col min="14" max="14" width="5.375" style="6" bestFit="1" customWidth="1"/>
    <col min="15" max="15" width="5.375" style="6" customWidth="1"/>
    <col min="16" max="19" width="5.375" style="6" hidden="1" customWidth="1"/>
    <col min="20" max="21" width="5.875" style="6" customWidth="1"/>
    <col min="22" max="22" width="9.625" style="6" customWidth="1"/>
    <col min="23" max="23" width="7.125" style="6" bestFit="1" customWidth="1"/>
    <col min="24" max="24" width="11.75" style="6" customWidth="1"/>
    <col min="25" max="25" width="39.375" style="6" customWidth="1"/>
    <col min="26" max="16384" width="9" style="6"/>
  </cols>
  <sheetData>
    <row r="1" spans="1:25" s="4" customFormat="1" ht="21" x14ac:dyDescent="0.2">
      <c r="A1" s="95" t="s">
        <v>27</v>
      </c>
      <c r="B1" s="95"/>
      <c r="C1" s="95"/>
      <c r="D1" s="95"/>
      <c r="E1" s="95"/>
      <c r="F1" s="95"/>
    </row>
    <row r="2" spans="1:25" ht="12" customHeight="1" x14ac:dyDescent="0.4">
      <c r="A2" s="5"/>
      <c r="B2" s="5"/>
      <c r="C2" s="5"/>
      <c r="D2" s="5"/>
      <c r="E2" s="5"/>
      <c r="F2" s="5"/>
    </row>
    <row r="3" spans="1:25" ht="28.5" customHeight="1" x14ac:dyDescent="0.4">
      <c r="B3" s="85" t="s">
        <v>45</v>
      </c>
      <c r="C3" s="94"/>
      <c r="D3" s="105"/>
      <c r="E3" s="105"/>
      <c r="F3" s="105"/>
      <c r="G3" s="105"/>
      <c r="H3" s="105"/>
      <c r="I3" s="105"/>
      <c r="J3" s="105"/>
      <c r="K3" s="105"/>
      <c r="L3" s="105"/>
      <c r="M3" s="105"/>
      <c r="N3" s="105"/>
      <c r="O3" s="105"/>
      <c r="P3" s="105"/>
      <c r="Q3" s="105"/>
      <c r="R3" s="105"/>
      <c r="S3" s="105"/>
      <c r="T3" s="105"/>
      <c r="U3" s="105"/>
      <c r="V3" s="105"/>
    </row>
    <row r="4" spans="1:25" ht="28.5" customHeight="1" x14ac:dyDescent="0.4">
      <c r="B4" s="85" t="s">
        <v>41</v>
      </c>
      <c r="C4" s="94"/>
      <c r="D4" s="105"/>
      <c r="E4" s="105"/>
      <c r="F4" s="105"/>
      <c r="G4" s="105"/>
      <c r="H4" s="105"/>
      <c r="I4" s="105"/>
      <c r="J4" s="105"/>
      <c r="K4" s="105"/>
      <c r="L4" s="105"/>
      <c r="M4" s="105"/>
      <c r="N4" s="105"/>
      <c r="O4" s="105"/>
      <c r="P4" s="105"/>
      <c r="Q4" s="105"/>
      <c r="R4" s="105"/>
      <c r="S4" s="105"/>
      <c r="T4" s="105"/>
      <c r="U4" s="105"/>
      <c r="V4" s="105"/>
    </row>
    <row r="5" spans="1:25" ht="28.5" customHeight="1" x14ac:dyDescent="0.4">
      <c r="B5" s="85" t="s">
        <v>42</v>
      </c>
      <c r="C5" s="94"/>
      <c r="D5" s="105"/>
      <c r="E5" s="105"/>
      <c r="F5" s="105"/>
      <c r="G5" s="105"/>
      <c r="H5" s="105"/>
      <c r="I5" s="105"/>
      <c r="J5" s="105"/>
      <c r="K5" s="105"/>
      <c r="L5" s="105"/>
      <c r="M5" s="105"/>
      <c r="N5" s="105"/>
      <c r="O5" s="105"/>
      <c r="P5" s="105"/>
      <c r="Q5" s="105"/>
      <c r="R5" s="105"/>
      <c r="S5" s="105"/>
      <c r="T5" s="105"/>
      <c r="U5" s="105"/>
      <c r="V5" s="105"/>
    </row>
    <row r="6" spans="1:25" ht="28.5" customHeight="1" x14ac:dyDescent="0.4">
      <c r="B6" s="85" t="s">
        <v>0</v>
      </c>
      <c r="C6" s="94"/>
      <c r="D6" s="105"/>
      <c r="E6" s="105"/>
      <c r="F6" s="105"/>
      <c r="G6" s="105"/>
      <c r="H6" s="105"/>
      <c r="I6" s="105"/>
      <c r="J6" s="105"/>
      <c r="K6" s="105"/>
      <c r="L6" s="105"/>
      <c r="M6" s="105"/>
      <c r="N6" s="105"/>
      <c r="O6" s="105"/>
      <c r="P6" s="105"/>
      <c r="Q6" s="105"/>
      <c r="R6" s="105"/>
      <c r="S6" s="105"/>
      <c r="T6" s="105"/>
      <c r="U6" s="105"/>
      <c r="V6" s="105"/>
    </row>
    <row r="7" spans="1:25" ht="28.5" customHeight="1" x14ac:dyDescent="0.4">
      <c r="B7" s="85" t="s">
        <v>1</v>
      </c>
      <c r="C7" s="94"/>
      <c r="D7" s="106"/>
      <c r="E7" s="106"/>
      <c r="F7" s="106"/>
      <c r="G7" s="106"/>
      <c r="H7" s="106"/>
      <c r="I7" s="106"/>
      <c r="J7" s="106"/>
      <c r="K7" s="106"/>
      <c r="L7" s="106"/>
      <c r="M7" s="106"/>
      <c r="N7" s="106"/>
      <c r="O7" s="106"/>
      <c r="P7" s="106"/>
      <c r="Q7" s="106"/>
      <c r="R7" s="106"/>
      <c r="S7" s="106"/>
      <c r="T7" s="106"/>
      <c r="U7" s="106"/>
      <c r="V7" s="106"/>
    </row>
    <row r="8" spans="1:25" ht="28.5" customHeight="1" x14ac:dyDescent="0.4">
      <c r="B8" s="8"/>
      <c r="C8" s="8"/>
      <c r="D8" s="9"/>
      <c r="E8" s="9"/>
      <c r="F8" s="9"/>
    </row>
    <row r="9" spans="1:25" ht="28.5" customHeight="1" x14ac:dyDescent="0.4">
      <c r="B9" s="105" t="s">
        <v>2</v>
      </c>
      <c r="C9" s="105"/>
      <c r="D9" s="105"/>
      <c r="E9" s="105"/>
      <c r="F9" s="105"/>
    </row>
    <row r="10" spans="1:25" ht="28.5" customHeight="1" x14ac:dyDescent="0.4">
      <c r="B10" s="105" t="s">
        <v>43</v>
      </c>
      <c r="C10" s="105"/>
      <c r="D10" s="105"/>
      <c r="E10" s="105"/>
      <c r="F10" s="105"/>
      <c r="G10" s="85" t="s">
        <v>44</v>
      </c>
      <c r="H10" s="86"/>
      <c r="I10" s="86"/>
      <c r="J10" s="86"/>
      <c r="K10" s="87"/>
      <c r="L10" s="87"/>
      <c r="M10" s="87"/>
      <c r="N10" s="87"/>
      <c r="O10" s="87"/>
      <c r="P10" s="87"/>
      <c r="Q10" s="87"/>
      <c r="R10" s="87"/>
      <c r="S10" s="87"/>
      <c r="T10" s="87"/>
      <c r="U10" s="87"/>
      <c r="V10" s="87"/>
      <c r="W10" s="6">
        <f>COUNTBLANK(Q15:S15)</f>
        <v>3</v>
      </c>
    </row>
    <row r="11" spans="1:25" ht="28.5" customHeight="1" x14ac:dyDescent="0.4">
      <c r="C11" s="1" t="s">
        <v>3</v>
      </c>
      <c r="D11" s="10"/>
      <c r="E11" s="10"/>
      <c r="F11" s="10"/>
      <c r="W11" s="6">
        <f>COUNTBLANK(L15:P15)</f>
        <v>1</v>
      </c>
    </row>
    <row r="12" spans="1:25" ht="28.5" customHeight="1" thickBot="1" x14ac:dyDescent="0.55000000000000004">
      <c r="C12" s="3" t="s">
        <v>46</v>
      </c>
      <c r="W12" s="6">
        <f>COUNTBLANK(H15:K15)</f>
        <v>0</v>
      </c>
    </row>
    <row r="13" spans="1:25" ht="28.5" customHeight="1" thickBot="1" x14ac:dyDescent="0.45">
      <c r="A13" s="11"/>
      <c r="B13" s="12"/>
      <c r="C13" s="12"/>
      <c r="D13" s="12"/>
      <c r="E13" s="67"/>
      <c r="F13" s="67"/>
      <c r="G13" s="68"/>
      <c r="H13" s="69" t="s">
        <v>14</v>
      </c>
      <c r="I13" s="49"/>
      <c r="J13" s="49"/>
      <c r="K13" s="49"/>
      <c r="L13" s="49"/>
      <c r="M13" s="49"/>
      <c r="N13" s="70"/>
      <c r="O13" s="70"/>
      <c r="P13" s="49"/>
      <c r="Q13" s="49"/>
      <c r="R13" s="49"/>
      <c r="S13" s="49"/>
      <c r="T13" s="50"/>
      <c r="U13" s="71"/>
      <c r="V13" s="13"/>
      <c r="W13" s="67"/>
      <c r="X13" s="68"/>
      <c r="Y13" s="17" t="s">
        <v>19</v>
      </c>
    </row>
    <row r="14" spans="1:25" ht="28.5" customHeight="1" x14ac:dyDescent="0.6">
      <c r="A14" s="18" t="s">
        <v>4</v>
      </c>
      <c r="B14" s="14" t="s">
        <v>5</v>
      </c>
      <c r="C14" s="15" t="s">
        <v>6</v>
      </c>
      <c r="D14" s="15" t="s">
        <v>7</v>
      </c>
      <c r="E14" s="72" t="s">
        <v>50</v>
      </c>
      <c r="F14" s="14" t="s">
        <v>9</v>
      </c>
      <c r="G14" s="15" t="s">
        <v>10</v>
      </c>
      <c r="H14" s="73" t="s">
        <v>34</v>
      </c>
      <c r="I14" s="16" t="s">
        <v>51</v>
      </c>
      <c r="J14" s="74" t="s">
        <v>35</v>
      </c>
      <c r="K14" s="16" t="s">
        <v>52</v>
      </c>
      <c r="L14" s="16" t="s">
        <v>53</v>
      </c>
      <c r="M14" s="75" t="s">
        <v>36</v>
      </c>
      <c r="N14" s="51" t="s">
        <v>54</v>
      </c>
      <c r="O14" s="75" t="s">
        <v>37</v>
      </c>
      <c r="P14" s="16" t="s">
        <v>11</v>
      </c>
      <c r="Q14" s="16" t="s">
        <v>12</v>
      </c>
      <c r="R14" s="74" t="s">
        <v>38</v>
      </c>
      <c r="S14" s="16" t="s">
        <v>13</v>
      </c>
      <c r="T14" s="76" t="s">
        <v>26</v>
      </c>
      <c r="U14" s="77" t="s">
        <v>40</v>
      </c>
      <c r="V14" s="78" t="s">
        <v>17</v>
      </c>
      <c r="W14" s="14" t="s">
        <v>16</v>
      </c>
      <c r="X14" s="15" t="s">
        <v>15</v>
      </c>
      <c r="Y14" s="79" t="s">
        <v>18</v>
      </c>
    </row>
    <row r="15" spans="1:25" ht="28.5" customHeight="1" x14ac:dyDescent="0.4">
      <c r="A15" s="20" t="s">
        <v>8</v>
      </c>
      <c r="B15" s="21">
        <f>D3</f>
        <v>0</v>
      </c>
      <c r="C15" s="22"/>
      <c r="D15" s="22"/>
      <c r="E15" s="21"/>
      <c r="F15" s="23"/>
      <c r="G15" s="19"/>
      <c r="H15" s="61" t="s">
        <v>39</v>
      </c>
      <c r="I15" s="7" t="s">
        <v>39</v>
      </c>
      <c r="J15" s="53" t="s">
        <v>39</v>
      </c>
      <c r="K15" s="7" t="s">
        <v>39</v>
      </c>
      <c r="L15" s="7" t="s">
        <v>39</v>
      </c>
      <c r="M15" s="52" t="s">
        <v>39</v>
      </c>
      <c r="N15" s="2" t="s">
        <v>39</v>
      </c>
      <c r="O15" s="52" t="s">
        <v>39</v>
      </c>
      <c r="P15" s="7"/>
      <c r="Q15" s="7"/>
      <c r="R15" s="53"/>
      <c r="S15" s="7"/>
      <c r="T15" s="62" t="s">
        <v>39</v>
      </c>
      <c r="U15" s="60">
        <f>CHOOSE(COUNTA(H15,J15,M15,O15,R15)+1,0,300,600,900,1200,1500)</f>
        <v>1200</v>
      </c>
      <c r="V15" s="24">
        <f>COUNTA(I15,N15,S15)*750+COUNTA(K15,P15)*820+COUNTA(L15,Q15)*570+IF(COUNTA(T15)&lt;&gt;0,1,0)*2500</f>
        <v>5390</v>
      </c>
      <c r="W15" s="24">
        <f>IF(V15=0,"",300)</f>
        <v>300</v>
      </c>
      <c r="X15" s="25">
        <f>IF(V15=0,"",SUM(U15:W15))</f>
        <v>6890</v>
      </c>
      <c r="Y15" s="26"/>
    </row>
    <row r="16" spans="1:25" ht="28.5" customHeight="1" x14ac:dyDescent="0.4">
      <c r="A16" s="20" t="s">
        <v>8</v>
      </c>
      <c r="B16" s="21">
        <f>B15</f>
        <v>0</v>
      </c>
      <c r="C16" s="22"/>
      <c r="D16" s="22"/>
      <c r="E16" s="21"/>
      <c r="F16" s="23"/>
      <c r="G16" s="19"/>
      <c r="H16" s="61"/>
      <c r="I16" s="7"/>
      <c r="J16" s="53"/>
      <c r="K16" s="7"/>
      <c r="L16" s="7"/>
      <c r="M16" s="52" t="s">
        <v>39</v>
      </c>
      <c r="N16" s="2"/>
      <c r="O16" s="52"/>
      <c r="P16" s="7"/>
      <c r="Q16" s="7"/>
      <c r="R16" s="53"/>
      <c r="S16" s="7"/>
      <c r="T16" s="62"/>
      <c r="U16" s="60">
        <f t="shared" ref="U16:U39" si="0">CHOOSE(COUNTA(H16,J16,M16,O16,R16)+1,0,300,600,900,1200,1500)</f>
        <v>300</v>
      </c>
      <c r="V16" s="24">
        <f t="shared" ref="V16:V18" si="1">COUNTA(I16,N16,S16)*750+COUNTA(K16,P16)*820+COUNTA(L16,Q16)*570+IF(COUNTA(T16)&lt;&gt;0,1,0)*2500</f>
        <v>0</v>
      </c>
      <c r="W16" s="24" t="str">
        <f t="shared" ref="W16:W39" si="2">IF(V16=0,"",300)</f>
        <v/>
      </c>
      <c r="X16" s="25" t="str">
        <f t="shared" ref="X16:X39" si="3">IF(V16=0,"",SUM(U16:W16))</f>
        <v/>
      </c>
      <c r="Y16" s="27"/>
    </row>
    <row r="17" spans="1:25" ht="28.5" customHeight="1" x14ac:dyDescent="0.4">
      <c r="A17" s="20" t="s">
        <v>8</v>
      </c>
      <c r="B17" s="21">
        <f t="shared" ref="B17:B18" si="4">B16</f>
        <v>0</v>
      </c>
      <c r="C17" s="22"/>
      <c r="D17" s="22"/>
      <c r="E17" s="21"/>
      <c r="F17" s="23"/>
      <c r="G17" s="19"/>
      <c r="H17" s="61"/>
      <c r="I17" s="7"/>
      <c r="J17" s="53"/>
      <c r="K17" s="7"/>
      <c r="L17" s="7"/>
      <c r="M17" s="52"/>
      <c r="N17" s="2"/>
      <c r="O17" s="52"/>
      <c r="P17" s="7"/>
      <c r="Q17" s="7"/>
      <c r="R17" s="53"/>
      <c r="S17" s="7"/>
      <c r="T17" s="62"/>
      <c r="U17" s="60">
        <f t="shared" si="0"/>
        <v>0</v>
      </c>
      <c r="V17" s="24">
        <f t="shared" si="1"/>
        <v>0</v>
      </c>
      <c r="W17" s="24" t="str">
        <f t="shared" si="2"/>
        <v/>
      </c>
      <c r="X17" s="25" t="str">
        <f t="shared" si="3"/>
        <v/>
      </c>
      <c r="Y17" s="27"/>
    </row>
    <row r="18" spans="1:25" ht="28.5" customHeight="1" thickBot="1" x14ac:dyDescent="0.45">
      <c r="A18" s="28" t="s">
        <v>33</v>
      </c>
      <c r="B18" s="30">
        <f t="shared" si="4"/>
        <v>0</v>
      </c>
      <c r="C18" s="29"/>
      <c r="D18" s="29"/>
      <c r="E18" s="30"/>
      <c r="F18" s="31"/>
      <c r="G18" s="32"/>
      <c r="H18" s="63"/>
      <c r="I18" s="55"/>
      <c r="J18" s="56"/>
      <c r="K18" s="55"/>
      <c r="L18" s="55"/>
      <c r="M18" s="54"/>
      <c r="N18" s="57"/>
      <c r="O18" s="54"/>
      <c r="P18" s="55"/>
      <c r="Q18" s="55"/>
      <c r="R18" s="56"/>
      <c r="S18" s="55"/>
      <c r="T18" s="64"/>
      <c r="U18" s="80">
        <f t="shared" si="0"/>
        <v>0</v>
      </c>
      <c r="V18" s="33">
        <f t="shared" si="1"/>
        <v>0</v>
      </c>
      <c r="W18" s="33" t="str">
        <f t="shared" si="2"/>
        <v/>
      </c>
      <c r="X18" s="34" t="str">
        <f t="shared" si="3"/>
        <v/>
      </c>
      <c r="Y18" s="35"/>
    </row>
    <row r="19" spans="1:25" ht="28.5" customHeight="1" x14ac:dyDescent="0.4">
      <c r="A19" s="18">
        <v>1</v>
      </c>
      <c r="B19" s="14">
        <f>+D3</f>
        <v>0</v>
      </c>
      <c r="C19" s="15"/>
      <c r="D19" s="15"/>
      <c r="E19" s="16"/>
      <c r="F19" s="36"/>
      <c r="G19" s="15" t="s">
        <v>47</v>
      </c>
      <c r="H19" s="65" t="s">
        <v>39</v>
      </c>
      <c r="I19" s="16" t="s">
        <v>39</v>
      </c>
      <c r="J19" s="59" t="s">
        <v>39</v>
      </c>
      <c r="K19" s="16" t="s">
        <v>39</v>
      </c>
      <c r="L19" s="16" t="s">
        <v>39</v>
      </c>
      <c r="M19" s="58" t="s">
        <v>39</v>
      </c>
      <c r="N19" s="51" t="s">
        <v>39</v>
      </c>
      <c r="O19" s="58" t="s">
        <v>39</v>
      </c>
      <c r="P19" s="16"/>
      <c r="Q19" s="16"/>
      <c r="R19" s="59"/>
      <c r="S19" s="16"/>
      <c r="T19" s="66" t="s">
        <v>39</v>
      </c>
      <c r="U19" s="82">
        <f t="shared" si="0"/>
        <v>1200</v>
      </c>
      <c r="V19" s="37">
        <f>COUNTA(I19,N19,S19)*IF(G19="小",720,750)+COUNTA(K19,P19)*IF(G19="小",780,820)+COUNTA(L19,Q19)*IF(G19="小",520,570)+IF(COUNTA(T19)&lt;&gt;0,1,0)*600</f>
        <v>3490</v>
      </c>
      <c r="W19" s="37">
        <f t="shared" si="2"/>
        <v>300</v>
      </c>
      <c r="X19" s="38">
        <f t="shared" si="3"/>
        <v>4990</v>
      </c>
      <c r="Y19" s="39"/>
    </row>
    <row r="20" spans="1:25" ht="28.5" customHeight="1" x14ac:dyDescent="0.4">
      <c r="A20" s="20">
        <v>2</v>
      </c>
      <c r="B20" s="21">
        <f>+B19</f>
        <v>0</v>
      </c>
      <c r="C20" s="22"/>
      <c r="D20" s="22"/>
      <c r="E20" s="40"/>
      <c r="F20" s="23"/>
      <c r="G20" s="19" t="s">
        <v>48</v>
      </c>
      <c r="H20" s="61" t="s">
        <v>39</v>
      </c>
      <c r="I20" s="7" t="s">
        <v>39</v>
      </c>
      <c r="J20" s="53" t="s">
        <v>39</v>
      </c>
      <c r="K20" s="7" t="s">
        <v>39</v>
      </c>
      <c r="L20" s="7" t="s">
        <v>39</v>
      </c>
      <c r="M20" s="52" t="s">
        <v>39</v>
      </c>
      <c r="N20" s="2" t="s">
        <v>39</v>
      </c>
      <c r="O20" s="52" t="s">
        <v>39</v>
      </c>
      <c r="P20" s="7"/>
      <c r="Q20" s="7"/>
      <c r="R20" s="53"/>
      <c r="S20" s="7"/>
      <c r="T20" s="62" t="s">
        <v>39</v>
      </c>
      <c r="U20" s="60">
        <f t="shared" si="0"/>
        <v>1200</v>
      </c>
      <c r="V20" s="24">
        <f t="shared" ref="V20:V39" si="5">COUNTA(I20,N20,S20)*IF(G20="小",720,750)+COUNTA(K20,P20)*IF(G20="小",780,820)+COUNTA(L20,Q20)*IF(G20="小",520,570)+IF(COUNTA(T20)&lt;&gt;0,1,0)*600</f>
        <v>3340</v>
      </c>
      <c r="W20" s="24">
        <f t="shared" si="2"/>
        <v>300</v>
      </c>
      <c r="X20" s="25">
        <f t="shared" si="3"/>
        <v>4840</v>
      </c>
      <c r="Y20" s="27"/>
    </row>
    <row r="21" spans="1:25" ht="28.5" customHeight="1" x14ac:dyDescent="0.4">
      <c r="A21" s="20">
        <v>3</v>
      </c>
      <c r="B21" s="21">
        <f t="shared" ref="B21:B39" si="6">+B20</f>
        <v>0</v>
      </c>
      <c r="C21" s="22"/>
      <c r="D21" s="22"/>
      <c r="E21" s="40"/>
      <c r="F21" s="23"/>
      <c r="G21" s="19"/>
      <c r="H21" s="61"/>
      <c r="I21" s="7"/>
      <c r="J21" s="53"/>
      <c r="K21" s="7"/>
      <c r="L21" s="7"/>
      <c r="M21" s="52"/>
      <c r="N21" s="2"/>
      <c r="O21" s="52"/>
      <c r="P21" s="7"/>
      <c r="Q21" s="7"/>
      <c r="R21" s="53"/>
      <c r="S21" s="7"/>
      <c r="T21" s="62"/>
      <c r="U21" s="60">
        <f t="shared" si="0"/>
        <v>0</v>
      </c>
      <c r="V21" s="24">
        <f t="shared" si="5"/>
        <v>0</v>
      </c>
      <c r="W21" s="24" t="str">
        <f t="shared" si="2"/>
        <v/>
      </c>
      <c r="X21" s="25" t="str">
        <f t="shared" si="3"/>
        <v/>
      </c>
      <c r="Y21" s="27"/>
    </row>
    <row r="22" spans="1:25" ht="28.5" customHeight="1" x14ac:dyDescent="0.4">
      <c r="A22" s="20">
        <v>4</v>
      </c>
      <c r="B22" s="21">
        <f t="shared" si="6"/>
        <v>0</v>
      </c>
      <c r="C22" s="22"/>
      <c r="D22" s="22"/>
      <c r="E22" s="40"/>
      <c r="F22" s="23"/>
      <c r="G22" s="19"/>
      <c r="H22" s="61"/>
      <c r="I22" s="7"/>
      <c r="J22" s="53"/>
      <c r="K22" s="7"/>
      <c r="L22" s="7"/>
      <c r="M22" s="52"/>
      <c r="N22" s="2"/>
      <c r="O22" s="52"/>
      <c r="P22" s="7"/>
      <c r="Q22" s="7"/>
      <c r="R22" s="53"/>
      <c r="S22" s="7"/>
      <c r="T22" s="62"/>
      <c r="U22" s="60">
        <f t="shared" si="0"/>
        <v>0</v>
      </c>
      <c r="V22" s="24">
        <f t="shared" si="5"/>
        <v>0</v>
      </c>
      <c r="W22" s="24" t="str">
        <f t="shared" si="2"/>
        <v/>
      </c>
      <c r="X22" s="25" t="str">
        <f t="shared" si="3"/>
        <v/>
      </c>
      <c r="Y22" s="27"/>
    </row>
    <row r="23" spans="1:25" ht="28.5" customHeight="1" x14ac:dyDescent="0.4">
      <c r="A23" s="20">
        <v>5</v>
      </c>
      <c r="B23" s="21">
        <f t="shared" si="6"/>
        <v>0</v>
      </c>
      <c r="C23" s="22"/>
      <c r="D23" s="22"/>
      <c r="E23" s="40"/>
      <c r="F23" s="23"/>
      <c r="G23" s="19"/>
      <c r="H23" s="61"/>
      <c r="I23" s="7"/>
      <c r="J23" s="53"/>
      <c r="K23" s="7"/>
      <c r="L23" s="7"/>
      <c r="M23" s="52"/>
      <c r="N23" s="2"/>
      <c r="O23" s="52"/>
      <c r="P23" s="7"/>
      <c r="Q23" s="7"/>
      <c r="R23" s="53"/>
      <c r="S23" s="7"/>
      <c r="T23" s="62"/>
      <c r="U23" s="60">
        <f t="shared" si="0"/>
        <v>0</v>
      </c>
      <c r="V23" s="24">
        <f t="shared" si="5"/>
        <v>0</v>
      </c>
      <c r="W23" s="24" t="str">
        <f t="shared" si="2"/>
        <v/>
      </c>
      <c r="X23" s="25" t="str">
        <f t="shared" si="3"/>
        <v/>
      </c>
      <c r="Y23" s="27"/>
    </row>
    <row r="24" spans="1:25" ht="28.5" customHeight="1" x14ac:dyDescent="0.4">
      <c r="A24" s="20">
        <v>6</v>
      </c>
      <c r="B24" s="21">
        <f t="shared" si="6"/>
        <v>0</v>
      </c>
      <c r="C24" s="22"/>
      <c r="D24" s="22"/>
      <c r="E24" s="40"/>
      <c r="F24" s="23"/>
      <c r="G24" s="19"/>
      <c r="H24" s="61"/>
      <c r="I24" s="7"/>
      <c r="J24" s="53"/>
      <c r="K24" s="7"/>
      <c r="L24" s="7"/>
      <c r="M24" s="52"/>
      <c r="N24" s="2"/>
      <c r="O24" s="52"/>
      <c r="P24" s="7"/>
      <c r="Q24" s="7"/>
      <c r="R24" s="53"/>
      <c r="S24" s="7"/>
      <c r="T24" s="62"/>
      <c r="U24" s="60">
        <f t="shared" si="0"/>
        <v>0</v>
      </c>
      <c r="V24" s="24">
        <f t="shared" si="5"/>
        <v>0</v>
      </c>
      <c r="W24" s="24" t="str">
        <f t="shared" si="2"/>
        <v/>
      </c>
      <c r="X24" s="25" t="str">
        <f t="shared" si="3"/>
        <v/>
      </c>
      <c r="Y24" s="27"/>
    </row>
    <row r="25" spans="1:25" ht="28.5" customHeight="1" x14ac:dyDescent="0.4">
      <c r="A25" s="20">
        <v>7</v>
      </c>
      <c r="B25" s="21">
        <f t="shared" si="6"/>
        <v>0</v>
      </c>
      <c r="C25" s="22"/>
      <c r="D25" s="22"/>
      <c r="E25" s="40"/>
      <c r="F25" s="23"/>
      <c r="G25" s="19"/>
      <c r="H25" s="61"/>
      <c r="I25" s="7"/>
      <c r="J25" s="53"/>
      <c r="K25" s="7"/>
      <c r="L25" s="7"/>
      <c r="M25" s="52"/>
      <c r="N25" s="2"/>
      <c r="O25" s="52"/>
      <c r="P25" s="7"/>
      <c r="Q25" s="7"/>
      <c r="R25" s="53"/>
      <c r="S25" s="7"/>
      <c r="T25" s="62"/>
      <c r="U25" s="60">
        <f t="shared" si="0"/>
        <v>0</v>
      </c>
      <c r="V25" s="24">
        <f t="shared" si="5"/>
        <v>0</v>
      </c>
      <c r="W25" s="24" t="str">
        <f t="shared" si="2"/>
        <v/>
      </c>
      <c r="X25" s="25" t="str">
        <f t="shared" si="3"/>
        <v/>
      </c>
      <c r="Y25" s="27"/>
    </row>
    <row r="26" spans="1:25" ht="28.5" customHeight="1" x14ac:dyDescent="0.4">
      <c r="A26" s="20">
        <v>8</v>
      </c>
      <c r="B26" s="21">
        <f t="shared" si="6"/>
        <v>0</v>
      </c>
      <c r="C26" s="22"/>
      <c r="D26" s="22"/>
      <c r="E26" s="40"/>
      <c r="F26" s="23"/>
      <c r="G26" s="19"/>
      <c r="H26" s="61"/>
      <c r="I26" s="7"/>
      <c r="J26" s="53"/>
      <c r="K26" s="7"/>
      <c r="L26" s="7"/>
      <c r="M26" s="52"/>
      <c r="N26" s="2"/>
      <c r="O26" s="52"/>
      <c r="P26" s="7"/>
      <c r="Q26" s="7"/>
      <c r="R26" s="53"/>
      <c r="S26" s="7"/>
      <c r="T26" s="62"/>
      <c r="U26" s="60">
        <f t="shared" si="0"/>
        <v>0</v>
      </c>
      <c r="V26" s="24">
        <f t="shared" si="5"/>
        <v>0</v>
      </c>
      <c r="W26" s="24" t="str">
        <f t="shared" si="2"/>
        <v/>
      </c>
      <c r="X26" s="25" t="str">
        <f t="shared" si="3"/>
        <v/>
      </c>
      <c r="Y26" s="27"/>
    </row>
    <row r="27" spans="1:25" ht="28.5" customHeight="1" x14ac:dyDescent="0.4">
      <c r="A27" s="20">
        <v>9</v>
      </c>
      <c r="B27" s="21">
        <f t="shared" si="6"/>
        <v>0</v>
      </c>
      <c r="C27" s="22"/>
      <c r="D27" s="22"/>
      <c r="E27" s="40"/>
      <c r="F27" s="23"/>
      <c r="G27" s="19"/>
      <c r="H27" s="61"/>
      <c r="I27" s="7"/>
      <c r="J27" s="53"/>
      <c r="K27" s="7"/>
      <c r="L27" s="7"/>
      <c r="M27" s="52"/>
      <c r="N27" s="2"/>
      <c r="O27" s="52"/>
      <c r="P27" s="7"/>
      <c r="Q27" s="7"/>
      <c r="R27" s="53"/>
      <c r="S27" s="7"/>
      <c r="T27" s="62"/>
      <c r="U27" s="60">
        <f t="shared" si="0"/>
        <v>0</v>
      </c>
      <c r="V27" s="24">
        <f t="shared" si="5"/>
        <v>0</v>
      </c>
      <c r="W27" s="24" t="str">
        <f t="shared" si="2"/>
        <v/>
      </c>
      <c r="X27" s="25" t="str">
        <f t="shared" si="3"/>
        <v/>
      </c>
      <c r="Y27" s="27"/>
    </row>
    <row r="28" spans="1:25" ht="28.5" customHeight="1" x14ac:dyDescent="0.4">
      <c r="A28" s="20">
        <v>10</v>
      </c>
      <c r="B28" s="21">
        <f t="shared" si="6"/>
        <v>0</v>
      </c>
      <c r="C28" s="22"/>
      <c r="D28" s="22"/>
      <c r="E28" s="40"/>
      <c r="F28" s="23"/>
      <c r="G28" s="19"/>
      <c r="H28" s="61"/>
      <c r="I28" s="7"/>
      <c r="J28" s="53"/>
      <c r="K28" s="7"/>
      <c r="L28" s="7"/>
      <c r="M28" s="52"/>
      <c r="N28" s="2"/>
      <c r="O28" s="52"/>
      <c r="P28" s="7"/>
      <c r="Q28" s="7"/>
      <c r="R28" s="53"/>
      <c r="S28" s="7"/>
      <c r="T28" s="62"/>
      <c r="U28" s="60">
        <f t="shared" si="0"/>
        <v>0</v>
      </c>
      <c r="V28" s="24">
        <f t="shared" si="5"/>
        <v>0</v>
      </c>
      <c r="W28" s="24" t="str">
        <f t="shared" si="2"/>
        <v/>
      </c>
      <c r="X28" s="25" t="str">
        <f t="shared" si="3"/>
        <v/>
      </c>
      <c r="Y28" s="27"/>
    </row>
    <row r="29" spans="1:25" ht="28.5" customHeight="1" x14ac:dyDescent="0.4">
      <c r="A29" s="20">
        <v>11</v>
      </c>
      <c r="B29" s="21">
        <f t="shared" si="6"/>
        <v>0</v>
      </c>
      <c r="C29" s="22"/>
      <c r="D29" s="22"/>
      <c r="E29" s="40"/>
      <c r="F29" s="23"/>
      <c r="G29" s="19"/>
      <c r="H29" s="61"/>
      <c r="I29" s="7"/>
      <c r="J29" s="53"/>
      <c r="K29" s="7"/>
      <c r="L29" s="7"/>
      <c r="M29" s="52"/>
      <c r="N29" s="2"/>
      <c r="O29" s="52"/>
      <c r="P29" s="7"/>
      <c r="Q29" s="7"/>
      <c r="R29" s="53"/>
      <c r="S29" s="7"/>
      <c r="T29" s="62"/>
      <c r="U29" s="60">
        <f t="shared" si="0"/>
        <v>0</v>
      </c>
      <c r="V29" s="24">
        <f t="shared" si="5"/>
        <v>0</v>
      </c>
      <c r="W29" s="24" t="str">
        <f t="shared" si="2"/>
        <v/>
      </c>
      <c r="X29" s="25" t="str">
        <f t="shared" si="3"/>
        <v/>
      </c>
      <c r="Y29" s="27"/>
    </row>
    <row r="30" spans="1:25" ht="28.5" customHeight="1" x14ac:dyDescent="0.4">
      <c r="A30" s="20">
        <v>12</v>
      </c>
      <c r="B30" s="21">
        <f t="shared" si="6"/>
        <v>0</v>
      </c>
      <c r="C30" s="22"/>
      <c r="D30" s="22"/>
      <c r="E30" s="40"/>
      <c r="F30" s="23"/>
      <c r="G30" s="19"/>
      <c r="H30" s="61"/>
      <c r="I30" s="7"/>
      <c r="J30" s="53"/>
      <c r="K30" s="7"/>
      <c r="L30" s="7"/>
      <c r="M30" s="52"/>
      <c r="N30" s="2"/>
      <c r="O30" s="52"/>
      <c r="P30" s="7"/>
      <c r="Q30" s="7"/>
      <c r="R30" s="53"/>
      <c r="S30" s="7"/>
      <c r="T30" s="62"/>
      <c r="U30" s="60">
        <f t="shared" si="0"/>
        <v>0</v>
      </c>
      <c r="V30" s="24">
        <f t="shared" si="5"/>
        <v>0</v>
      </c>
      <c r="W30" s="24" t="str">
        <f t="shared" si="2"/>
        <v/>
      </c>
      <c r="X30" s="25" t="str">
        <f t="shared" si="3"/>
        <v/>
      </c>
      <c r="Y30" s="27"/>
    </row>
    <row r="31" spans="1:25" ht="28.5" customHeight="1" x14ac:dyDescent="0.4">
      <c r="A31" s="20">
        <v>13</v>
      </c>
      <c r="B31" s="21">
        <f t="shared" si="6"/>
        <v>0</v>
      </c>
      <c r="C31" s="22"/>
      <c r="D31" s="22"/>
      <c r="E31" s="40"/>
      <c r="F31" s="23"/>
      <c r="G31" s="19"/>
      <c r="H31" s="61"/>
      <c r="I31" s="7"/>
      <c r="J31" s="53"/>
      <c r="K31" s="7"/>
      <c r="L31" s="7"/>
      <c r="M31" s="52"/>
      <c r="N31" s="2"/>
      <c r="O31" s="52"/>
      <c r="P31" s="7"/>
      <c r="Q31" s="7"/>
      <c r="R31" s="53"/>
      <c r="S31" s="7"/>
      <c r="T31" s="62"/>
      <c r="U31" s="60">
        <f t="shared" si="0"/>
        <v>0</v>
      </c>
      <c r="V31" s="24">
        <f t="shared" si="5"/>
        <v>0</v>
      </c>
      <c r="W31" s="24" t="str">
        <f t="shared" si="2"/>
        <v/>
      </c>
      <c r="X31" s="25" t="str">
        <f t="shared" si="3"/>
        <v/>
      </c>
      <c r="Y31" s="27"/>
    </row>
    <row r="32" spans="1:25" ht="28.5" customHeight="1" x14ac:dyDescent="0.4">
      <c r="A32" s="20">
        <v>14</v>
      </c>
      <c r="B32" s="21">
        <f t="shared" si="6"/>
        <v>0</v>
      </c>
      <c r="C32" s="22"/>
      <c r="D32" s="22"/>
      <c r="E32" s="40"/>
      <c r="F32" s="23"/>
      <c r="G32" s="19"/>
      <c r="H32" s="61"/>
      <c r="I32" s="7"/>
      <c r="J32" s="53"/>
      <c r="K32" s="7"/>
      <c r="L32" s="7"/>
      <c r="M32" s="52"/>
      <c r="N32" s="2"/>
      <c r="O32" s="52"/>
      <c r="P32" s="7"/>
      <c r="Q32" s="7"/>
      <c r="R32" s="53"/>
      <c r="S32" s="7"/>
      <c r="T32" s="62"/>
      <c r="U32" s="60">
        <f t="shared" si="0"/>
        <v>0</v>
      </c>
      <c r="V32" s="24">
        <f t="shared" si="5"/>
        <v>0</v>
      </c>
      <c r="W32" s="24" t="str">
        <f t="shared" si="2"/>
        <v/>
      </c>
      <c r="X32" s="25" t="str">
        <f t="shared" si="3"/>
        <v/>
      </c>
      <c r="Y32" s="27"/>
    </row>
    <row r="33" spans="1:25" ht="28.5" customHeight="1" x14ac:dyDescent="0.4">
      <c r="A33" s="20">
        <v>15</v>
      </c>
      <c r="B33" s="21">
        <f t="shared" si="6"/>
        <v>0</v>
      </c>
      <c r="C33" s="22"/>
      <c r="D33" s="22"/>
      <c r="E33" s="40"/>
      <c r="F33" s="23"/>
      <c r="G33" s="19"/>
      <c r="H33" s="61"/>
      <c r="I33" s="7"/>
      <c r="J33" s="53"/>
      <c r="K33" s="7"/>
      <c r="L33" s="7"/>
      <c r="M33" s="52"/>
      <c r="N33" s="2"/>
      <c r="O33" s="52"/>
      <c r="P33" s="7"/>
      <c r="Q33" s="7"/>
      <c r="R33" s="53"/>
      <c r="S33" s="7"/>
      <c r="T33" s="62"/>
      <c r="U33" s="60">
        <f t="shared" si="0"/>
        <v>0</v>
      </c>
      <c r="V33" s="24">
        <f t="shared" si="5"/>
        <v>0</v>
      </c>
      <c r="W33" s="24" t="str">
        <f t="shared" si="2"/>
        <v/>
      </c>
      <c r="X33" s="25" t="str">
        <f t="shared" si="3"/>
        <v/>
      </c>
      <c r="Y33" s="27"/>
    </row>
    <row r="34" spans="1:25" ht="28.5" customHeight="1" x14ac:dyDescent="0.4">
      <c r="A34" s="20">
        <v>16</v>
      </c>
      <c r="B34" s="21">
        <f t="shared" si="6"/>
        <v>0</v>
      </c>
      <c r="C34" s="22"/>
      <c r="D34" s="22"/>
      <c r="E34" s="40"/>
      <c r="F34" s="23"/>
      <c r="G34" s="19"/>
      <c r="H34" s="61"/>
      <c r="I34" s="7"/>
      <c r="J34" s="53"/>
      <c r="K34" s="7"/>
      <c r="L34" s="7"/>
      <c r="M34" s="52"/>
      <c r="N34" s="2"/>
      <c r="O34" s="52"/>
      <c r="P34" s="7"/>
      <c r="Q34" s="7"/>
      <c r="R34" s="53"/>
      <c r="S34" s="7"/>
      <c r="T34" s="62"/>
      <c r="U34" s="60">
        <f t="shared" si="0"/>
        <v>0</v>
      </c>
      <c r="V34" s="24">
        <f t="shared" si="5"/>
        <v>0</v>
      </c>
      <c r="W34" s="24" t="str">
        <f t="shared" si="2"/>
        <v/>
      </c>
      <c r="X34" s="25" t="str">
        <f t="shared" si="3"/>
        <v/>
      </c>
      <c r="Y34" s="27"/>
    </row>
    <row r="35" spans="1:25" ht="28.5" customHeight="1" x14ac:dyDescent="0.4">
      <c r="A35" s="20">
        <v>17</v>
      </c>
      <c r="B35" s="21">
        <f t="shared" si="6"/>
        <v>0</v>
      </c>
      <c r="C35" s="22"/>
      <c r="D35" s="22"/>
      <c r="E35" s="40"/>
      <c r="F35" s="23"/>
      <c r="G35" s="19"/>
      <c r="H35" s="61"/>
      <c r="I35" s="7"/>
      <c r="J35" s="53"/>
      <c r="K35" s="7"/>
      <c r="L35" s="7"/>
      <c r="M35" s="52"/>
      <c r="N35" s="2"/>
      <c r="O35" s="52"/>
      <c r="P35" s="7"/>
      <c r="Q35" s="7"/>
      <c r="R35" s="53"/>
      <c r="S35" s="7"/>
      <c r="T35" s="62"/>
      <c r="U35" s="60">
        <f t="shared" si="0"/>
        <v>0</v>
      </c>
      <c r="V35" s="24">
        <f t="shared" si="5"/>
        <v>0</v>
      </c>
      <c r="W35" s="24" t="str">
        <f t="shared" si="2"/>
        <v/>
      </c>
      <c r="X35" s="25" t="str">
        <f t="shared" si="3"/>
        <v/>
      </c>
      <c r="Y35" s="27"/>
    </row>
    <row r="36" spans="1:25" ht="28.5" customHeight="1" x14ac:dyDescent="0.4">
      <c r="A36" s="20">
        <v>18</v>
      </c>
      <c r="B36" s="21">
        <f t="shared" si="6"/>
        <v>0</v>
      </c>
      <c r="C36" s="22"/>
      <c r="D36" s="22"/>
      <c r="E36" s="40"/>
      <c r="F36" s="23"/>
      <c r="G36" s="19"/>
      <c r="H36" s="61"/>
      <c r="I36" s="7"/>
      <c r="J36" s="53"/>
      <c r="K36" s="7"/>
      <c r="L36" s="7"/>
      <c r="M36" s="52"/>
      <c r="N36" s="2"/>
      <c r="O36" s="52"/>
      <c r="P36" s="7"/>
      <c r="Q36" s="7"/>
      <c r="R36" s="53"/>
      <c r="S36" s="7"/>
      <c r="T36" s="62"/>
      <c r="U36" s="60">
        <f t="shared" si="0"/>
        <v>0</v>
      </c>
      <c r="V36" s="24">
        <f t="shared" si="5"/>
        <v>0</v>
      </c>
      <c r="W36" s="24" t="str">
        <f t="shared" si="2"/>
        <v/>
      </c>
      <c r="X36" s="25" t="str">
        <f t="shared" si="3"/>
        <v/>
      </c>
      <c r="Y36" s="27"/>
    </row>
    <row r="37" spans="1:25" ht="28.5" customHeight="1" x14ac:dyDescent="0.4">
      <c r="A37" s="20">
        <v>19</v>
      </c>
      <c r="B37" s="21">
        <f t="shared" si="6"/>
        <v>0</v>
      </c>
      <c r="C37" s="22"/>
      <c r="D37" s="22"/>
      <c r="E37" s="40"/>
      <c r="F37" s="23"/>
      <c r="G37" s="19"/>
      <c r="H37" s="61"/>
      <c r="I37" s="7"/>
      <c r="J37" s="53"/>
      <c r="K37" s="7"/>
      <c r="L37" s="7"/>
      <c r="M37" s="52"/>
      <c r="N37" s="2"/>
      <c r="O37" s="52"/>
      <c r="P37" s="7"/>
      <c r="Q37" s="7"/>
      <c r="R37" s="53"/>
      <c r="S37" s="7"/>
      <c r="T37" s="62"/>
      <c r="U37" s="60">
        <f t="shared" si="0"/>
        <v>0</v>
      </c>
      <c r="V37" s="24">
        <f t="shared" si="5"/>
        <v>0</v>
      </c>
      <c r="W37" s="24" t="str">
        <f t="shared" si="2"/>
        <v/>
      </c>
      <c r="X37" s="25" t="str">
        <f t="shared" si="3"/>
        <v/>
      </c>
      <c r="Y37" s="27"/>
    </row>
    <row r="38" spans="1:25" ht="28.5" customHeight="1" x14ac:dyDescent="0.4">
      <c r="A38" s="20">
        <v>20</v>
      </c>
      <c r="B38" s="21">
        <f t="shared" si="6"/>
        <v>0</v>
      </c>
      <c r="C38" s="22"/>
      <c r="D38" s="22"/>
      <c r="E38" s="40"/>
      <c r="F38" s="23"/>
      <c r="G38" s="19"/>
      <c r="H38" s="61"/>
      <c r="I38" s="7"/>
      <c r="J38" s="53"/>
      <c r="K38" s="7"/>
      <c r="L38" s="7"/>
      <c r="M38" s="52"/>
      <c r="N38" s="2"/>
      <c r="O38" s="52"/>
      <c r="P38" s="7"/>
      <c r="Q38" s="7"/>
      <c r="R38" s="53"/>
      <c r="S38" s="7"/>
      <c r="T38" s="62"/>
      <c r="U38" s="60">
        <f t="shared" si="0"/>
        <v>0</v>
      </c>
      <c r="V38" s="24">
        <f t="shared" si="5"/>
        <v>0</v>
      </c>
      <c r="W38" s="24" t="str">
        <f t="shared" si="2"/>
        <v/>
      </c>
      <c r="X38" s="25" t="str">
        <f t="shared" si="3"/>
        <v/>
      </c>
      <c r="Y38" s="27"/>
    </row>
    <row r="39" spans="1:25" ht="28.5" customHeight="1" thickBot="1" x14ac:dyDescent="0.45">
      <c r="A39" s="28">
        <v>21</v>
      </c>
      <c r="B39" s="30">
        <f t="shared" si="6"/>
        <v>0</v>
      </c>
      <c r="C39" s="29"/>
      <c r="D39" s="29"/>
      <c r="E39" s="41"/>
      <c r="F39" s="31"/>
      <c r="G39" s="32"/>
      <c r="H39" s="63"/>
      <c r="I39" s="55"/>
      <c r="J39" s="56"/>
      <c r="K39" s="55"/>
      <c r="L39" s="55"/>
      <c r="M39" s="54"/>
      <c r="N39" s="57"/>
      <c r="O39" s="54"/>
      <c r="P39" s="55"/>
      <c r="Q39" s="55"/>
      <c r="R39" s="56"/>
      <c r="S39" s="55"/>
      <c r="T39" s="64"/>
      <c r="U39" s="80">
        <f t="shared" si="0"/>
        <v>0</v>
      </c>
      <c r="V39" s="33">
        <f t="shared" si="5"/>
        <v>0</v>
      </c>
      <c r="W39" s="33" t="str">
        <f t="shared" si="2"/>
        <v/>
      </c>
      <c r="X39" s="34" t="str">
        <f t="shared" si="3"/>
        <v/>
      </c>
      <c r="Y39" s="35"/>
    </row>
    <row r="40" spans="1:25" ht="25.5" x14ac:dyDescent="0.5">
      <c r="E40" s="107" t="s">
        <v>20</v>
      </c>
      <c r="F40" s="107"/>
      <c r="G40" s="107"/>
      <c r="H40" s="42">
        <f t="shared" ref="H40:O40" si="7">COUNTA(H15:H39)</f>
        <v>3</v>
      </c>
      <c r="I40" s="42">
        <f t="shared" ref="I40" si="8">COUNTA(I15:I39)</f>
        <v>3</v>
      </c>
      <c r="J40" s="42">
        <f t="shared" si="7"/>
        <v>3</v>
      </c>
      <c r="K40" s="42">
        <f t="shared" si="7"/>
        <v>3</v>
      </c>
      <c r="L40" s="42">
        <f t="shared" si="7"/>
        <v>3</v>
      </c>
      <c r="M40" s="42">
        <f t="shared" si="7"/>
        <v>4</v>
      </c>
      <c r="N40" s="42">
        <f t="shared" si="7"/>
        <v>3</v>
      </c>
      <c r="O40" s="42">
        <f t="shared" si="7"/>
        <v>3</v>
      </c>
      <c r="P40" s="42">
        <f t="shared" ref="P40:T40" si="9">COUNTA(P15:P39)</f>
        <v>0</v>
      </c>
      <c r="Q40" s="42">
        <f t="shared" si="9"/>
        <v>0</v>
      </c>
      <c r="R40" s="42"/>
      <c r="S40" s="42">
        <f t="shared" si="9"/>
        <v>0</v>
      </c>
      <c r="T40" s="42">
        <f t="shared" si="9"/>
        <v>3</v>
      </c>
      <c r="U40" s="42"/>
      <c r="V40" s="96" t="s">
        <v>21</v>
      </c>
      <c r="W40" s="96"/>
      <c r="X40" s="81">
        <f>SUM(X15:X39)</f>
        <v>16720</v>
      </c>
    </row>
    <row r="41" spans="1:25" ht="19.5" thickBot="1" x14ac:dyDescent="0.45"/>
    <row r="42" spans="1:25" ht="25.5" x14ac:dyDescent="0.5">
      <c r="B42" s="43"/>
      <c r="C42" s="43"/>
      <c r="D42" s="43"/>
      <c r="E42" s="84" t="s">
        <v>49</v>
      </c>
      <c r="F42" s="84"/>
      <c r="G42" s="84"/>
      <c r="H42" s="84"/>
      <c r="I42" s="84"/>
      <c r="J42" s="84"/>
      <c r="K42" s="84"/>
      <c r="L42" s="84"/>
      <c r="M42" s="84"/>
      <c r="N42" s="84"/>
      <c r="O42" s="44"/>
      <c r="S42" s="108" t="s">
        <v>25</v>
      </c>
      <c r="T42" s="109"/>
      <c r="U42" s="45"/>
      <c r="V42" s="88" t="s">
        <v>22</v>
      </c>
      <c r="W42" s="88"/>
      <c r="X42" s="89"/>
      <c r="Y42" s="6" t="s">
        <v>29</v>
      </c>
    </row>
    <row r="43" spans="1:25" ht="25.5" x14ac:dyDescent="0.5">
      <c r="E43" s="84"/>
      <c r="F43" s="84"/>
      <c r="G43" s="84"/>
      <c r="H43" s="84"/>
      <c r="I43" s="84"/>
      <c r="J43" s="84"/>
      <c r="K43" s="84"/>
      <c r="L43" s="84"/>
      <c r="M43" s="84"/>
      <c r="N43" s="84"/>
      <c r="O43" s="44"/>
      <c r="S43" s="46"/>
      <c r="V43" s="90" t="s">
        <v>23</v>
      </c>
      <c r="W43" s="90"/>
      <c r="X43" s="91"/>
      <c r="Y43" s="6" t="s">
        <v>30</v>
      </c>
    </row>
    <row r="44" spans="1:25" ht="26.25" thickBot="1" x14ac:dyDescent="0.55000000000000004">
      <c r="E44" s="84"/>
      <c r="F44" s="84"/>
      <c r="G44" s="84"/>
      <c r="H44" s="84"/>
      <c r="I44" s="84"/>
      <c r="J44" s="84"/>
      <c r="K44" s="84"/>
      <c r="L44" s="84"/>
      <c r="M44" s="84"/>
      <c r="N44" s="84"/>
      <c r="O44" s="44"/>
      <c r="S44" s="47"/>
      <c r="T44" s="48"/>
      <c r="U44" s="48"/>
      <c r="V44" s="92" t="s">
        <v>24</v>
      </c>
      <c r="W44" s="92"/>
      <c r="X44" s="93"/>
      <c r="Y44" s="6" t="s">
        <v>31</v>
      </c>
    </row>
    <row r="45" spans="1:25" x14ac:dyDescent="0.4">
      <c r="Y45" s="6" t="s">
        <v>32</v>
      </c>
    </row>
    <row r="46" spans="1:25" ht="24.75" thickBot="1" x14ac:dyDescent="0.45">
      <c r="C46" s="83" t="s">
        <v>28</v>
      </c>
      <c r="D46" s="83"/>
      <c r="E46" s="83"/>
      <c r="F46" s="83"/>
      <c r="G46" s="83"/>
      <c r="H46" s="83"/>
      <c r="I46" s="83"/>
      <c r="J46" s="83"/>
      <c r="K46" s="83"/>
      <c r="L46" s="83"/>
      <c r="M46" s="83"/>
      <c r="N46" s="83"/>
      <c r="O46" s="83"/>
      <c r="P46" s="83"/>
      <c r="Q46" s="83"/>
      <c r="R46" s="83"/>
      <c r="S46" s="83"/>
      <c r="T46" s="83"/>
      <c r="U46" s="83"/>
      <c r="V46" s="83"/>
      <c r="W46" s="83"/>
      <c r="X46" s="83"/>
    </row>
    <row r="47" spans="1:25" x14ac:dyDescent="0.4">
      <c r="C47" s="97"/>
      <c r="D47" s="98"/>
      <c r="E47" s="98"/>
      <c r="F47" s="98"/>
      <c r="G47" s="98"/>
      <c r="H47" s="98"/>
      <c r="I47" s="98"/>
      <c r="J47" s="98"/>
      <c r="K47" s="98"/>
      <c r="L47" s="98"/>
      <c r="M47" s="98"/>
      <c r="N47" s="98"/>
      <c r="O47" s="98"/>
      <c r="P47" s="98"/>
      <c r="Q47" s="98"/>
      <c r="R47" s="98"/>
      <c r="S47" s="98"/>
      <c r="T47" s="98"/>
      <c r="U47" s="98"/>
      <c r="V47" s="98"/>
      <c r="W47" s="98"/>
      <c r="X47" s="99"/>
    </row>
    <row r="48" spans="1:25" x14ac:dyDescent="0.4">
      <c r="C48" s="100"/>
      <c r="D48" s="87"/>
      <c r="E48" s="87"/>
      <c r="F48" s="87"/>
      <c r="G48" s="87"/>
      <c r="H48" s="87"/>
      <c r="I48" s="87"/>
      <c r="J48" s="87"/>
      <c r="K48" s="87"/>
      <c r="L48" s="87"/>
      <c r="M48" s="87"/>
      <c r="N48" s="87"/>
      <c r="O48" s="87"/>
      <c r="P48" s="87"/>
      <c r="Q48" s="87"/>
      <c r="R48" s="87"/>
      <c r="S48" s="87"/>
      <c r="T48" s="87"/>
      <c r="U48" s="87"/>
      <c r="V48" s="87"/>
      <c r="W48" s="87"/>
      <c r="X48" s="101"/>
    </row>
    <row r="49" spans="3:24" x14ac:dyDescent="0.4">
      <c r="C49" s="100"/>
      <c r="D49" s="87"/>
      <c r="E49" s="87"/>
      <c r="F49" s="87"/>
      <c r="G49" s="87"/>
      <c r="H49" s="87"/>
      <c r="I49" s="87"/>
      <c r="J49" s="87"/>
      <c r="K49" s="87"/>
      <c r="L49" s="87"/>
      <c r="M49" s="87"/>
      <c r="N49" s="87"/>
      <c r="O49" s="87"/>
      <c r="P49" s="87"/>
      <c r="Q49" s="87"/>
      <c r="R49" s="87"/>
      <c r="S49" s="87"/>
      <c r="T49" s="87"/>
      <c r="U49" s="87"/>
      <c r="V49" s="87"/>
      <c r="W49" s="87"/>
      <c r="X49" s="101"/>
    </row>
    <row r="50" spans="3:24" x14ac:dyDescent="0.4">
      <c r="C50" s="100"/>
      <c r="D50" s="87"/>
      <c r="E50" s="87"/>
      <c r="F50" s="87"/>
      <c r="G50" s="87"/>
      <c r="H50" s="87"/>
      <c r="I50" s="87"/>
      <c r="J50" s="87"/>
      <c r="K50" s="87"/>
      <c r="L50" s="87"/>
      <c r="M50" s="87"/>
      <c r="N50" s="87"/>
      <c r="O50" s="87"/>
      <c r="P50" s="87"/>
      <c r="Q50" s="87"/>
      <c r="R50" s="87"/>
      <c r="S50" s="87"/>
      <c r="T50" s="87"/>
      <c r="U50" s="87"/>
      <c r="V50" s="87"/>
      <c r="W50" s="87"/>
      <c r="X50" s="101"/>
    </row>
    <row r="51" spans="3:24" x14ac:dyDescent="0.4">
      <c r="C51" s="100"/>
      <c r="D51" s="87"/>
      <c r="E51" s="87"/>
      <c r="F51" s="87"/>
      <c r="G51" s="87"/>
      <c r="H51" s="87"/>
      <c r="I51" s="87"/>
      <c r="J51" s="87"/>
      <c r="K51" s="87"/>
      <c r="L51" s="87"/>
      <c r="M51" s="87"/>
      <c r="N51" s="87"/>
      <c r="O51" s="87"/>
      <c r="P51" s="87"/>
      <c r="Q51" s="87"/>
      <c r="R51" s="87"/>
      <c r="S51" s="87"/>
      <c r="T51" s="87"/>
      <c r="U51" s="87"/>
      <c r="V51" s="87"/>
      <c r="W51" s="87"/>
      <c r="X51" s="101"/>
    </row>
    <row r="52" spans="3:24" x14ac:dyDescent="0.4">
      <c r="C52" s="100"/>
      <c r="D52" s="87"/>
      <c r="E52" s="87"/>
      <c r="F52" s="87"/>
      <c r="G52" s="87"/>
      <c r="H52" s="87"/>
      <c r="I52" s="87"/>
      <c r="J52" s="87"/>
      <c r="K52" s="87"/>
      <c r="L52" s="87"/>
      <c r="M52" s="87"/>
      <c r="N52" s="87"/>
      <c r="O52" s="87"/>
      <c r="P52" s="87"/>
      <c r="Q52" s="87"/>
      <c r="R52" s="87"/>
      <c r="S52" s="87"/>
      <c r="T52" s="87"/>
      <c r="U52" s="87"/>
      <c r="V52" s="87"/>
      <c r="W52" s="87"/>
      <c r="X52" s="101"/>
    </row>
    <row r="53" spans="3:24" x14ac:dyDescent="0.4">
      <c r="C53" s="100"/>
      <c r="D53" s="87"/>
      <c r="E53" s="87"/>
      <c r="F53" s="87"/>
      <c r="G53" s="87"/>
      <c r="H53" s="87"/>
      <c r="I53" s="87"/>
      <c r="J53" s="87"/>
      <c r="K53" s="87"/>
      <c r="L53" s="87"/>
      <c r="M53" s="87"/>
      <c r="N53" s="87"/>
      <c r="O53" s="87"/>
      <c r="P53" s="87"/>
      <c r="Q53" s="87"/>
      <c r="R53" s="87"/>
      <c r="S53" s="87"/>
      <c r="T53" s="87"/>
      <c r="U53" s="87"/>
      <c r="V53" s="87"/>
      <c r="W53" s="87"/>
      <c r="X53" s="101"/>
    </row>
    <row r="54" spans="3:24" x14ac:dyDescent="0.4">
      <c r="C54" s="100"/>
      <c r="D54" s="87"/>
      <c r="E54" s="87"/>
      <c r="F54" s="87"/>
      <c r="G54" s="87"/>
      <c r="H54" s="87"/>
      <c r="I54" s="87"/>
      <c r="J54" s="87"/>
      <c r="K54" s="87"/>
      <c r="L54" s="87"/>
      <c r="M54" s="87"/>
      <c r="N54" s="87"/>
      <c r="O54" s="87"/>
      <c r="P54" s="87"/>
      <c r="Q54" s="87"/>
      <c r="R54" s="87"/>
      <c r="S54" s="87"/>
      <c r="T54" s="87"/>
      <c r="U54" s="87"/>
      <c r="V54" s="87"/>
      <c r="W54" s="87"/>
      <c r="X54" s="101"/>
    </row>
    <row r="55" spans="3:24" x14ac:dyDescent="0.4">
      <c r="C55" s="100"/>
      <c r="D55" s="87"/>
      <c r="E55" s="87"/>
      <c r="F55" s="87"/>
      <c r="G55" s="87"/>
      <c r="H55" s="87"/>
      <c r="I55" s="87"/>
      <c r="J55" s="87"/>
      <c r="K55" s="87"/>
      <c r="L55" s="87"/>
      <c r="M55" s="87"/>
      <c r="N55" s="87"/>
      <c r="O55" s="87"/>
      <c r="P55" s="87"/>
      <c r="Q55" s="87"/>
      <c r="R55" s="87"/>
      <c r="S55" s="87"/>
      <c r="T55" s="87"/>
      <c r="U55" s="87"/>
      <c r="V55" s="87"/>
      <c r="W55" s="87"/>
      <c r="X55" s="101"/>
    </row>
    <row r="56" spans="3:24" ht="19.5" thickBot="1" x14ac:dyDescent="0.45">
      <c r="C56" s="102"/>
      <c r="D56" s="103"/>
      <c r="E56" s="103"/>
      <c r="F56" s="103"/>
      <c r="G56" s="103"/>
      <c r="H56" s="103"/>
      <c r="I56" s="103"/>
      <c r="J56" s="103"/>
      <c r="K56" s="103"/>
      <c r="L56" s="103"/>
      <c r="M56" s="103"/>
      <c r="N56" s="103"/>
      <c r="O56" s="103"/>
      <c r="P56" s="103"/>
      <c r="Q56" s="103"/>
      <c r="R56" s="103"/>
      <c r="S56" s="103"/>
      <c r="T56" s="103"/>
      <c r="U56" s="103"/>
      <c r="V56" s="103"/>
      <c r="W56" s="103"/>
      <c r="X56" s="104"/>
    </row>
  </sheetData>
  <mergeCells count="26">
    <mergeCell ref="C47:X56"/>
    <mergeCell ref="D3:V3"/>
    <mergeCell ref="D4:V4"/>
    <mergeCell ref="D5:V5"/>
    <mergeCell ref="D6:V6"/>
    <mergeCell ref="D7:V7"/>
    <mergeCell ref="E40:G40"/>
    <mergeCell ref="B9:C9"/>
    <mergeCell ref="D9:F9"/>
    <mergeCell ref="B10:C10"/>
    <mergeCell ref="S42:T42"/>
    <mergeCell ref="D10:F10"/>
    <mergeCell ref="B6:C6"/>
    <mergeCell ref="B7:C7"/>
    <mergeCell ref="A1:F1"/>
    <mergeCell ref="B3:C3"/>
    <mergeCell ref="B4:C4"/>
    <mergeCell ref="B5:C5"/>
    <mergeCell ref="C46:X46"/>
    <mergeCell ref="E42:N44"/>
    <mergeCell ref="G10:J10"/>
    <mergeCell ref="K10:V10"/>
    <mergeCell ref="V42:X42"/>
    <mergeCell ref="V43:X43"/>
    <mergeCell ref="V44:X44"/>
    <mergeCell ref="V40:W40"/>
  </mergeCells>
  <phoneticPr fontId="3"/>
  <dataValidations count="3">
    <dataValidation type="list" allowBlank="1" showInputMessage="1" showErrorMessage="1" sqref="F15:F39" xr:uid="{03ED4AA2-2CCF-445D-9A6F-B7A27EC81DB4}">
      <formula1>"　,男,女"</formula1>
    </dataValidation>
    <dataValidation type="list" allowBlank="1" showInputMessage="1" showErrorMessage="1" sqref="H15:T39" xr:uid="{D78A52EA-74D5-4A8D-B0EC-C0DFFD59E950}">
      <formula1>",○"</formula1>
    </dataValidation>
    <dataValidation type="list" allowBlank="1" showInputMessage="1" showErrorMessage="1" sqref="G15:G39" xr:uid="{F815BEF1-2FE4-4B25-B895-9F0755CB0834}">
      <formula1>"大,高,中,小"</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今口秀明</dc:creator>
  <cp:lastModifiedBy>秀明 今口</cp:lastModifiedBy>
  <dcterms:created xsi:type="dcterms:W3CDTF">2021-11-14T00:34:26Z</dcterms:created>
  <dcterms:modified xsi:type="dcterms:W3CDTF">2024-05-06T19:25:46Z</dcterms:modified>
</cp:coreProperties>
</file>